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5" yWindow="-360" windowWidth="13620" windowHeight="13485" tabRatio="678"/>
  </bookViews>
  <sheets>
    <sheet name="AS T00 (Contents)" sheetId="21" r:id="rId1"/>
    <sheet name="AS T01 (Key financials)" sheetId="22" r:id="rId2"/>
    <sheet name="AS T02 (P&amp;L)" sheetId="23" r:id="rId3"/>
    <sheet name="AS T03 (BS)" sheetId="24" r:id="rId4"/>
    <sheet name="AS T04 (BLSeg)" sheetId="25" r:id="rId5"/>
    <sheet name="AS T05 (GeoSeg)" sheetId="26" r:id="rId6"/>
    <sheet name="AS T06 (AQ Loans)" sheetId="27" r:id="rId7"/>
    <sheet name="AS T07 (AQ Exposure)" sheetId="28" r:id="rId8"/>
    <sheet name="AS T08 (CEE local data)" sheetId="29" r:id="rId9"/>
    <sheet name="Tabelle1" sheetId="1" r:id="rId10"/>
  </sheets>
  <externalReferences>
    <externalReference r:id="rId11"/>
  </externalReferences>
  <definedNames>
    <definedName name="a" hidden="1">#N/A</definedName>
    <definedName name="ab" hidden="1">#N/A</definedName>
    <definedName name="_xlnm.Print_Area" localSheetId="0">'AS T00 (Contents)'!$A$1:$F$40</definedName>
    <definedName name="_xlnm.Print_Area" localSheetId="1">'AS T01 (Key financials)'!$A$1:$F$28,'AS T01 (Key financials)'!$A$30:$F$65</definedName>
    <definedName name="_xlnm.Print_Area" localSheetId="2">'AS T02 (P&amp;L)'!$A$1:$N$23,'AS T02 (P&amp;L)'!$A$25:$N$49,'AS T02 (P&amp;L)'!$A$51:$N$80,'AS T02 (P&amp;L)'!$A$82:$N$108,'AS T02 (P&amp;L)'!$A$110:$N$142,'AS T02 (P&amp;L)'!$A$144:$N$178,'AS T02 (P&amp;L)'!$A$180:$N$207</definedName>
    <definedName name="_xlnm.Print_Area" localSheetId="3">'AS T03 (BS)'!$A$1:$M$24,'AS T03 (BS)'!$A$26:$M$50</definedName>
    <definedName name="_xlnm.Print_Area" localSheetId="4">'AS T04 (BLSeg)'!$A$1:$F$34,'AS T04 (BLSeg)'!$A$36:$F$67,'AS T04 (BLSeg)'!$A$69:$F$100,'AS T04 (BLSeg)'!$A$102:$F$133,'AS T04 (BLSeg)'!$A$135:$F$166,'AS T04 (BLSeg)'!$A$168:$F$199,'AS T04 (BLSeg)'!$A$201:$F$232,'AS T04 (BLSeg)'!$A$234:$F$265,'AS T04 (BLSeg)'!$A$267:$F$298,'AS T04 (BLSeg)'!$A$300:$F$331,'AS T04 (BLSeg)'!$A$333:$F$364,'AS T04 (BLSeg)'!$A$367:$F$378</definedName>
    <definedName name="_xlnm.Print_Area" localSheetId="5">'AS T05 (GeoSeg)'!$A$1:$F$34,'AS T05 (GeoSeg)'!$A$36:$F$67,'AS T05 (GeoSeg)'!$A$69:$F$100,'AS T05 (GeoSeg)'!$A$102:$F$133,'AS T05 (GeoSeg)'!$A$135:$F$166,'AS T05 (GeoSeg)'!$A$168:$F$199,'AS T05 (GeoSeg)'!$A$201:$F$232,'AS T05 (GeoSeg)'!$A$234:$F$265,'AS T05 (GeoSeg)'!$A$267:$F$298,'AS T05 (GeoSeg)'!$A$300:$F$331,'AS T05 (GeoSeg)'!$A$333:$F$364,'AS T05 (GeoSeg)'!$A$366:$F$397,'AS T05 (GeoSeg)'!$A$399:$F$430,'AS T05 (GeoSeg)'!$A$433:$F$446</definedName>
    <definedName name="_xlnm.Print_Area" localSheetId="6">'AS T06 (AQ Loans)'!$A$1:$F$19,'AS T06 (AQ Loans)'!$A$375:$F$396,'AS T06 (AQ Loans)'!$A$398:$F$418,'AS T06 (AQ Loans)'!$A$420:$F$440,'AS T06 (AQ Loans)'!$A$442:$F$462,'AS T06 (AQ Loans)'!$A$464:$F$481,'AS T06 (AQ Loans)'!$A$483:$F$517,'AS T06 (AQ Loans)'!$A$519:$F$535,'AS T06 (AQ Loans)'!$A$537:$F$571,'AS T06 (AQ Loans)'!$A$573:$F$607,'AS T06 (AQ Loans)'!$A$609:$F$643,'AS T06 (AQ Loans)'!$A$645:$F$661</definedName>
    <definedName name="_xlnm.Print_Area" localSheetId="8">'AS T08 (CEE local data)'!$A$1:$M$24,'AS T08 (CEE local data)'!$A$26:$M$47,'AS T08 (CEE local data)'!$A$49:$M$73,'AS T08 (CEE local data)'!$A$75:$M$96,'AS T08 (CEE local data)'!$A$98:$M$119,'AS T08 (CEE local data)'!$A$121:$M$145,'AS T08 (CEE local data)'!$A$147:$M$168,'AS T08 (CEE local data)'!$A$170:$M$191,'AS T08 (CEE local data)'!$A$193:$M$217,'AS T08 (CEE local data)'!$A$219:$M$240,'AS T08 (CEE local data)'!$A$242:$M$263,'AS T08 (CEE local data)'!$A$265:$M$289,'AS T08 (CEE local data)'!$A$291:$M$312,'AS T08 (CEE local data)'!$A$314:$M$335,'AS T08 (CEE local data)'!$A$337:$M$361,'AS T08 (CEE local data)'!$A$363:$M$384,'AS T08 (CEE local data)'!$A$386:$M$407,'AS T08 (CEE local data)'!$A$409:$M$433,'AS T08 (CEE local data)'!$A$435:$M$456,'AS T08 (CEE local data)'!$A$458:$M$479,'AS T08 (CEE local data)'!$A$481:$M$505</definedName>
    <definedName name="SAPFuncF4Help" hidden="1">Main.SAPF4Help()</definedName>
  </definedNames>
  <calcPr calcId="145621"/>
</workbook>
</file>

<file path=xl/calcChain.xml><?xml version="1.0" encoding="utf-8"?>
<calcChain xmlns="http://schemas.openxmlformats.org/spreadsheetml/2006/main">
  <c r="A145" i="29" l="1"/>
  <c r="A217" i="29" s="1"/>
  <c r="A289" i="29" s="1"/>
  <c r="A361" i="29" s="1"/>
  <c r="A433" i="29" s="1"/>
  <c r="A505" i="29" s="1"/>
  <c r="A144" i="29"/>
  <c r="A216" i="29" s="1"/>
  <c r="A288" i="29" s="1"/>
  <c r="A360" i="29" s="1"/>
  <c r="A432" i="29" s="1"/>
  <c r="A504" i="29" s="1"/>
  <c r="A143" i="29"/>
  <c r="A215" i="29" s="1"/>
  <c r="A287" i="29" s="1"/>
  <c r="A359" i="29" s="1"/>
  <c r="A431" i="29" s="1"/>
  <c r="A503" i="29" s="1"/>
  <c r="A142" i="29"/>
  <c r="A214" i="29" s="1"/>
  <c r="A286" i="29" s="1"/>
  <c r="A358" i="29" s="1"/>
  <c r="A430" i="29" s="1"/>
  <c r="A502" i="29" s="1"/>
  <c r="A141" i="29"/>
  <c r="A213" i="29" s="1"/>
  <c r="A285" i="29" s="1"/>
  <c r="A357" i="29" s="1"/>
  <c r="A429" i="29" s="1"/>
  <c r="A501" i="29" s="1"/>
  <c r="A140" i="29"/>
  <c r="A212" i="29" s="1"/>
  <c r="A284" i="29" s="1"/>
  <c r="A356" i="29" s="1"/>
  <c r="A428" i="29" s="1"/>
  <c r="A500" i="29" s="1"/>
  <c r="A139" i="29"/>
  <c r="A211" i="29" s="1"/>
  <c r="A283" i="29" s="1"/>
  <c r="A355" i="29" s="1"/>
  <c r="A427" i="29" s="1"/>
  <c r="A499" i="29" s="1"/>
  <c r="A138" i="29"/>
  <c r="A210" i="29" s="1"/>
  <c r="A282" i="29" s="1"/>
  <c r="A354" i="29" s="1"/>
  <c r="A426" i="29" s="1"/>
  <c r="A498" i="29" s="1"/>
  <c r="A137" i="29"/>
  <c r="A209" i="29" s="1"/>
  <c r="A281" i="29" s="1"/>
  <c r="A353" i="29" s="1"/>
  <c r="A425" i="29" s="1"/>
  <c r="A497" i="29" s="1"/>
  <c r="A136" i="29"/>
  <c r="A208" i="29" s="1"/>
  <c r="A280" i="29" s="1"/>
  <c r="A352" i="29" s="1"/>
  <c r="A424" i="29" s="1"/>
  <c r="A496" i="29" s="1"/>
  <c r="A135" i="29"/>
  <c r="A207" i="29" s="1"/>
  <c r="A279" i="29" s="1"/>
  <c r="A351" i="29" s="1"/>
  <c r="A423" i="29" s="1"/>
  <c r="A495" i="29" s="1"/>
  <c r="A134" i="29"/>
  <c r="A206" i="29" s="1"/>
  <c r="A278" i="29" s="1"/>
  <c r="A350" i="29" s="1"/>
  <c r="A422" i="29" s="1"/>
  <c r="A494" i="29" s="1"/>
  <c r="A133" i="29"/>
  <c r="A205" i="29" s="1"/>
  <c r="A277" i="29" s="1"/>
  <c r="A349" i="29" s="1"/>
  <c r="A421" i="29" s="1"/>
  <c r="A493" i="29" s="1"/>
  <c r="A132" i="29"/>
  <c r="A204" i="29" s="1"/>
  <c r="A276" i="29" s="1"/>
  <c r="A348" i="29" s="1"/>
  <c r="A420" i="29" s="1"/>
  <c r="A492" i="29" s="1"/>
  <c r="A131" i="29"/>
  <c r="A203" i="29" s="1"/>
  <c r="A275" i="29" s="1"/>
  <c r="A347" i="29" s="1"/>
  <c r="A419" i="29" s="1"/>
  <c r="A491" i="29" s="1"/>
  <c r="A130" i="29"/>
  <c r="A202" i="29" s="1"/>
  <c r="A274" i="29" s="1"/>
  <c r="A346" i="29" s="1"/>
  <c r="A418" i="29" s="1"/>
  <c r="A490" i="29" s="1"/>
  <c r="A129" i="29"/>
  <c r="A201" i="29" s="1"/>
  <c r="A273" i="29" s="1"/>
  <c r="A345" i="29" s="1"/>
  <c r="A417" i="29" s="1"/>
  <c r="A489" i="29" s="1"/>
  <c r="A128" i="29"/>
  <c r="A200" i="29" s="1"/>
  <c r="A272" i="29" s="1"/>
  <c r="A344" i="29" s="1"/>
  <c r="A416" i="29" s="1"/>
  <c r="A488" i="29" s="1"/>
  <c r="A127" i="29"/>
  <c r="A199" i="29" s="1"/>
  <c r="A271" i="29" s="1"/>
  <c r="A343" i="29" s="1"/>
  <c r="A415" i="29" s="1"/>
  <c r="A487" i="29" s="1"/>
  <c r="A126" i="29"/>
  <c r="A198" i="29" s="1"/>
  <c r="A270" i="29" s="1"/>
  <c r="A342" i="29" s="1"/>
  <c r="A414" i="29" s="1"/>
  <c r="A486" i="29" s="1"/>
  <c r="A125" i="29"/>
  <c r="A197" i="29" s="1"/>
  <c r="A269" i="29" s="1"/>
  <c r="A341" i="29" s="1"/>
  <c r="A413" i="29" s="1"/>
  <c r="A485" i="29" s="1"/>
  <c r="A124" i="29"/>
  <c r="A196" i="29" s="1"/>
  <c r="A268" i="29" s="1"/>
  <c r="A340" i="29" s="1"/>
  <c r="A412" i="29" s="1"/>
  <c r="A484" i="29" s="1"/>
  <c r="A123" i="29"/>
  <c r="A195" i="29" s="1"/>
  <c r="A267" i="29" s="1"/>
  <c r="A339" i="29" s="1"/>
  <c r="A411" i="29" s="1"/>
  <c r="A483" i="29" s="1"/>
  <c r="A122" i="29"/>
  <c r="A194" i="29" s="1"/>
  <c r="A266" i="29" s="1"/>
  <c r="A338" i="29" s="1"/>
  <c r="A410" i="29" s="1"/>
  <c r="A482" i="29" s="1"/>
  <c r="A121" i="29"/>
  <c r="A193" i="29" s="1"/>
  <c r="A265" i="29" s="1"/>
  <c r="A337" i="29" s="1"/>
  <c r="A409" i="29" s="1"/>
  <c r="A481" i="29" s="1"/>
  <c r="A119" i="29"/>
  <c r="A191" i="29" s="1"/>
  <c r="A263" i="29" s="1"/>
  <c r="A335" i="29" s="1"/>
  <c r="A407" i="29" s="1"/>
  <c r="A479" i="29" s="1"/>
  <c r="A118" i="29"/>
  <c r="A190" i="29" s="1"/>
  <c r="A262" i="29" s="1"/>
  <c r="A334" i="29" s="1"/>
  <c r="A406" i="29" s="1"/>
  <c r="A478" i="29" s="1"/>
  <c r="A117" i="29"/>
  <c r="A189" i="29" s="1"/>
  <c r="A261" i="29" s="1"/>
  <c r="A333" i="29" s="1"/>
  <c r="A405" i="29" s="1"/>
  <c r="A477" i="29" s="1"/>
  <c r="A116" i="29"/>
  <c r="A188" i="29" s="1"/>
  <c r="A260" i="29" s="1"/>
  <c r="A332" i="29" s="1"/>
  <c r="A404" i="29" s="1"/>
  <c r="A476" i="29" s="1"/>
  <c r="A115" i="29"/>
  <c r="A187" i="29" s="1"/>
  <c r="A259" i="29" s="1"/>
  <c r="A331" i="29" s="1"/>
  <c r="A403" i="29" s="1"/>
  <c r="A475" i="29" s="1"/>
  <c r="A114" i="29"/>
  <c r="A186" i="29" s="1"/>
  <c r="A258" i="29" s="1"/>
  <c r="A330" i="29" s="1"/>
  <c r="A402" i="29" s="1"/>
  <c r="A474" i="29" s="1"/>
  <c r="A113" i="29"/>
  <c r="A185" i="29" s="1"/>
  <c r="A257" i="29" s="1"/>
  <c r="A329" i="29" s="1"/>
  <c r="A401" i="29" s="1"/>
  <c r="A473" i="29" s="1"/>
  <c r="A112" i="29"/>
  <c r="A184" i="29" s="1"/>
  <c r="A256" i="29" s="1"/>
  <c r="A328" i="29" s="1"/>
  <c r="A400" i="29" s="1"/>
  <c r="A472" i="29" s="1"/>
  <c r="A111" i="29"/>
  <c r="A183" i="29" s="1"/>
  <c r="A255" i="29" s="1"/>
  <c r="A327" i="29" s="1"/>
  <c r="A399" i="29" s="1"/>
  <c r="A471" i="29" s="1"/>
  <c r="A110" i="29"/>
  <c r="A182" i="29" s="1"/>
  <c r="A254" i="29" s="1"/>
  <c r="A326" i="29" s="1"/>
  <c r="A398" i="29" s="1"/>
  <c r="A470" i="29" s="1"/>
  <c r="A109" i="29"/>
  <c r="A181" i="29" s="1"/>
  <c r="A253" i="29" s="1"/>
  <c r="A325" i="29" s="1"/>
  <c r="A397" i="29" s="1"/>
  <c r="A469" i="29" s="1"/>
  <c r="A108" i="29"/>
  <c r="A180" i="29" s="1"/>
  <c r="A252" i="29" s="1"/>
  <c r="A324" i="29" s="1"/>
  <c r="A396" i="29" s="1"/>
  <c r="A468" i="29" s="1"/>
  <c r="A107" i="29"/>
  <c r="A179" i="29" s="1"/>
  <c r="A251" i="29" s="1"/>
  <c r="A323" i="29" s="1"/>
  <c r="A395" i="29" s="1"/>
  <c r="A467" i="29" s="1"/>
  <c r="A106" i="29"/>
  <c r="A178" i="29" s="1"/>
  <c r="A250" i="29" s="1"/>
  <c r="A322" i="29" s="1"/>
  <c r="A394" i="29" s="1"/>
  <c r="A466" i="29" s="1"/>
  <c r="A105" i="29"/>
  <c r="A177" i="29" s="1"/>
  <c r="A249" i="29" s="1"/>
  <c r="A321" i="29" s="1"/>
  <c r="A393" i="29" s="1"/>
  <c r="A465" i="29" s="1"/>
  <c r="A104" i="29"/>
  <c r="A176" i="29" s="1"/>
  <c r="A248" i="29" s="1"/>
  <c r="A320" i="29" s="1"/>
  <c r="A392" i="29" s="1"/>
  <c r="A464" i="29" s="1"/>
  <c r="A103" i="29"/>
  <c r="A175" i="29" s="1"/>
  <c r="A247" i="29" s="1"/>
  <c r="A319" i="29" s="1"/>
  <c r="A391" i="29" s="1"/>
  <c r="A463" i="29" s="1"/>
  <c r="A102" i="29"/>
  <c r="A174" i="29" s="1"/>
  <c r="A246" i="29" s="1"/>
  <c r="A318" i="29" s="1"/>
  <c r="A390" i="29" s="1"/>
  <c r="A462" i="29" s="1"/>
  <c r="A101" i="29"/>
  <c r="A173" i="29" s="1"/>
  <c r="A245" i="29" s="1"/>
  <c r="A317" i="29" s="1"/>
  <c r="A389" i="29" s="1"/>
  <c r="A461" i="29" s="1"/>
  <c r="A100" i="29"/>
  <c r="A172" i="29" s="1"/>
  <c r="A244" i="29" s="1"/>
  <c r="A316" i="29" s="1"/>
  <c r="A388" i="29" s="1"/>
  <c r="A460" i="29" s="1"/>
  <c r="A99" i="29"/>
  <c r="A171" i="29" s="1"/>
  <c r="A243" i="29" s="1"/>
  <c r="A315" i="29" s="1"/>
  <c r="A387" i="29" s="1"/>
  <c r="A459" i="29" s="1"/>
  <c r="A98" i="29"/>
  <c r="A170" i="29" s="1"/>
  <c r="A242" i="29" s="1"/>
  <c r="A314" i="29" s="1"/>
  <c r="A386" i="29" s="1"/>
  <c r="A458" i="29" s="1"/>
  <c r="A96" i="29"/>
  <c r="A168" i="29" s="1"/>
  <c r="A240" i="29" s="1"/>
  <c r="A312" i="29" s="1"/>
  <c r="A384" i="29" s="1"/>
  <c r="A456" i="29" s="1"/>
  <c r="A95" i="29"/>
  <c r="A167" i="29" s="1"/>
  <c r="A239" i="29" s="1"/>
  <c r="A311" i="29" s="1"/>
  <c r="A383" i="29" s="1"/>
  <c r="A455" i="29" s="1"/>
  <c r="A94" i="29"/>
  <c r="A166" i="29" s="1"/>
  <c r="A238" i="29" s="1"/>
  <c r="A310" i="29" s="1"/>
  <c r="A382" i="29" s="1"/>
  <c r="A454" i="29" s="1"/>
  <c r="A93" i="29"/>
  <c r="A165" i="29" s="1"/>
  <c r="A237" i="29" s="1"/>
  <c r="A309" i="29" s="1"/>
  <c r="A381" i="29" s="1"/>
  <c r="A453" i="29" s="1"/>
  <c r="A92" i="29"/>
  <c r="A164" i="29" s="1"/>
  <c r="A236" i="29" s="1"/>
  <c r="A308" i="29" s="1"/>
  <c r="A380" i="29" s="1"/>
  <c r="A452" i="29" s="1"/>
  <c r="A91" i="29"/>
  <c r="A163" i="29" s="1"/>
  <c r="A235" i="29" s="1"/>
  <c r="A307" i="29" s="1"/>
  <c r="A379" i="29" s="1"/>
  <c r="A451" i="29" s="1"/>
  <c r="A90" i="29"/>
  <c r="A162" i="29" s="1"/>
  <c r="A234" i="29" s="1"/>
  <c r="A306" i="29" s="1"/>
  <c r="A378" i="29" s="1"/>
  <c r="A450" i="29" s="1"/>
  <c r="A89" i="29"/>
  <c r="A161" i="29" s="1"/>
  <c r="A233" i="29" s="1"/>
  <c r="A305" i="29" s="1"/>
  <c r="A377" i="29" s="1"/>
  <c r="A449" i="29" s="1"/>
  <c r="A88" i="29"/>
  <c r="A160" i="29" s="1"/>
  <c r="A232" i="29" s="1"/>
  <c r="A304" i="29" s="1"/>
  <c r="A376" i="29" s="1"/>
  <c r="A448" i="29" s="1"/>
  <c r="A87" i="29"/>
  <c r="A159" i="29" s="1"/>
  <c r="A231" i="29" s="1"/>
  <c r="A303" i="29" s="1"/>
  <c r="A375" i="29" s="1"/>
  <c r="A447" i="29" s="1"/>
  <c r="A86" i="29"/>
  <c r="A158" i="29" s="1"/>
  <c r="A230" i="29" s="1"/>
  <c r="A302" i="29" s="1"/>
  <c r="A374" i="29" s="1"/>
  <c r="A446" i="29" s="1"/>
  <c r="A85" i="29"/>
  <c r="A157" i="29" s="1"/>
  <c r="A229" i="29" s="1"/>
  <c r="A301" i="29" s="1"/>
  <c r="A373" i="29" s="1"/>
  <c r="A445" i="29" s="1"/>
  <c r="A84" i="29"/>
  <c r="A156" i="29" s="1"/>
  <c r="A228" i="29" s="1"/>
  <c r="A300" i="29" s="1"/>
  <c r="A372" i="29" s="1"/>
  <c r="A444" i="29" s="1"/>
  <c r="A83" i="29"/>
  <c r="A155" i="29" s="1"/>
  <c r="A227" i="29" s="1"/>
  <c r="A299" i="29" s="1"/>
  <c r="A371" i="29" s="1"/>
  <c r="A443" i="29" s="1"/>
  <c r="A82" i="29"/>
  <c r="A154" i="29" s="1"/>
  <c r="A226" i="29" s="1"/>
  <c r="A298" i="29" s="1"/>
  <c r="A370" i="29" s="1"/>
  <c r="A442" i="29" s="1"/>
  <c r="A81" i="29"/>
  <c r="A153" i="29" s="1"/>
  <c r="A225" i="29" s="1"/>
  <c r="A297" i="29" s="1"/>
  <c r="A369" i="29" s="1"/>
  <c r="A441" i="29" s="1"/>
  <c r="A80" i="29"/>
  <c r="A152" i="29" s="1"/>
  <c r="A224" i="29" s="1"/>
  <c r="A296" i="29" s="1"/>
  <c r="A368" i="29" s="1"/>
  <c r="A440" i="29" s="1"/>
  <c r="A79" i="29"/>
  <c r="A151" i="29" s="1"/>
  <c r="A223" i="29" s="1"/>
  <c r="A295" i="29" s="1"/>
  <c r="A367" i="29" s="1"/>
  <c r="A439" i="29" s="1"/>
  <c r="A78" i="29"/>
  <c r="A150" i="29" s="1"/>
  <c r="A222" i="29" s="1"/>
  <c r="A294" i="29" s="1"/>
  <c r="A366" i="29" s="1"/>
  <c r="A438" i="29" s="1"/>
  <c r="A77" i="29"/>
  <c r="A149" i="29" s="1"/>
  <c r="A221" i="29" s="1"/>
  <c r="A293" i="29" s="1"/>
  <c r="A365" i="29" s="1"/>
  <c r="A437" i="29" s="1"/>
  <c r="A76" i="29"/>
  <c r="A148" i="29" s="1"/>
  <c r="A220" i="29" s="1"/>
  <c r="A292" i="29" s="1"/>
  <c r="A364" i="29" s="1"/>
  <c r="A436" i="29" s="1"/>
  <c r="A446" i="26"/>
  <c r="A445" i="26"/>
  <c r="A444" i="26"/>
  <c r="A443" i="26"/>
  <c r="A442" i="26"/>
  <c r="A441" i="26"/>
  <c r="A440" i="26"/>
  <c r="A439" i="26"/>
  <c r="A438" i="26"/>
  <c r="A437" i="26"/>
  <c r="A436" i="26"/>
  <c r="A435" i="26"/>
  <c r="A434" i="26"/>
  <c r="F368" i="25"/>
  <c r="A368" i="25"/>
  <c r="A378" i="25"/>
  <c r="A377" i="25"/>
  <c r="A376" i="25"/>
  <c r="A375" i="25"/>
  <c r="A374" i="25"/>
  <c r="A373" i="25"/>
  <c r="A372" i="25"/>
  <c r="A371" i="25"/>
  <c r="A370" i="25"/>
  <c r="A369" i="25"/>
  <c r="E368" i="25" l="1"/>
  <c r="D368" i="25" l="1"/>
  <c r="C368" i="25" l="1"/>
  <c r="B368" i="25" l="1"/>
</calcChain>
</file>

<file path=xl/sharedStrings.xml><?xml version="1.0" encoding="utf-8"?>
<sst xmlns="http://schemas.openxmlformats.org/spreadsheetml/2006/main" count="4195" uniqueCount="526">
  <si>
    <t xml:space="preserve">Key financial data &amp; ratios for Erste Group </t>
  </si>
  <si>
    <t>in EUR million</t>
  </si>
  <si>
    <t>Operating income</t>
  </si>
  <si>
    <t xml:space="preserve">Operating expenses </t>
  </si>
  <si>
    <t xml:space="preserve">Operating result  </t>
  </si>
  <si>
    <t>Post-provision operating result</t>
  </si>
  <si>
    <t>Earnings per share</t>
  </si>
  <si>
    <t>Cash earnings per share</t>
  </si>
  <si>
    <t>Return on equity</t>
  </si>
  <si>
    <t>Cash return on equity</t>
  </si>
  <si>
    <t>Net interest margin (on average interest-bearing assets)</t>
  </si>
  <si>
    <t xml:space="preserve">Cost/income ratio </t>
  </si>
  <si>
    <t>Provisioning ratio (on average gross customer loans)</t>
  </si>
  <si>
    <t>Tax rate</t>
  </si>
  <si>
    <t>Other operating result</t>
  </si>
  <si>
    <t>Levies on banking activities</t>
  </si>
  <si>
    <t>Pre-tax result from continuing operations</t>
  </si>
  <si>
    <t>Taxes on income</t>
  </si>
  <si>
    <t>Net result for the period</t>
  </si>
  <si>
    <t>Net result attributable to non-controlling interests</t>
  </si>
  <si>
    <t>Net result attributable to owners of the parent</t>
  </si>
  <si>
    <t>Consolidated financial statements (income statement and related notes)</t>
  </si>
  <si>
    <t>Q1 13</t>
  </si>
  <si>
    <t>Q2 13</t>
  </si>
  <si>
    <t>Q3 13</t>
  </si>
  <si>
    <t>Q4 13</t>
  </si>
  <si>
    <t>Q1 14</t>
  </si>
  <si>
    <t>Income statement</t>
  </si>
  <si>
    <t>Net interest income</t>
  </si>
  <si>
    <t>Net fee and commission income</t>
  </si>
  <si>
    <t>Dividend income</t>
  </si>
  <si>
    <t>Net trading and fair value result</t>
  </si>
  <si>
    <t>Net result from equity method investments</t>
  </si>
  <si>
    <t>Rental income from investment properties &amp; other operating leases</t>
  </si>
  <si>
    <t>Personnel expenses</t>
  </si>
  <si>
    <t>Other administrative expenses</t>
  </si>
  <si>
    <t>Depreciation and amortisation</t>
  </si>
  <si>
    <t>Gains/losses from financial assets and liabilities not measured at fair value through profit or loss, net</t>
  </si>
  <si>
    <t>Net impairment loss on financial assets not measured at fair value through profit or loss</t>
  </si>
  <si>
    <t>Post-tax result from continuing operations</t>
  </si>
  <si>
    <t>Post-tax result from discontinued operations</t>
  </si>
  <si>
    <t>Statement of comprehensive income</t>
  </si>
  <si>
    <t>Other comprehensive income</t>
  </si>
  <si>
    <t>Items that may not be reclassified to profit or loss</t>
  </si>
  <si>
    <t>Remeasurement of net liability of defined pension plans</t>
  </si>
  <si>
    <t>Deferred taxes relating to items that may not be reclassified</t>
  </si>
  <si>
    <t>Total</t>
  </si>
  <si>
    <t>Items that may be reclassified to profit or loss</t>
  </si>
  <si>
    <t>Available for sale reserve (including currency translation)</t>
  </si>
  <si>
    <t>Gain/loss during the period</t>
  </si>
  <si>
    <t>Reclassification adjustments</t>
  </si>
  <si>
    <t>Cash flow hedge reserve (including currency translation)</t>
  </si>
  <si>
    <t>Currency translation</t>
  </si>
  <si>
    <t>Deferred taxes relating to items that may be reclassified</t>
  </si>
  <si>
    <t xml:space="preserve">Total other comprehensive income </t>
  </si>
  <si>
    <t>Total comprehensive income</t>
  </si>
  <si>
    <t>Total comprehensive income attributable to non-controlling interests</t>
  </si>
  <si>
    <t>Total comprehensive income attributable to owners of the parent</t>
  </si>
  <si>
    <t>Dividend on participation capital</t>
  </si>
  <si>
    <t>Net result for the period attributable to owners of the parent after deduction of the participation capital dividend</t>
  </si>
  <si>
    <t>Weighted average number of outstanding shares</t>
  </si>
  <si>
    <t>Diluted earnings per share</t>
  </si>
  <si>
    <t>Changes in the number of shares and participation capital securities</t>
  </si>
  <si>
    <t>Number of shares</t>
  </si>
  <si>
    <t xml:space="preserve">Acquisition of treasury shares </t>
  </si>
  <si>
    <t xml:space="preserve">Disposal of treasury shares </t>
  </si>
  <si>
    <t xml:space="preserve">Capital increases due to ESOP and MSOP </t>
  </si>
  <si>
    <t>Capital increases</t>
  </si>
  <si>
    <t>Shares outstanding at the end of the period</t>
  </si>
  <si>
    <t>Treasury shares</t>
  </si>
  <si>
    <t>Dilution due to MSOP/ESOP</t>
  </si>
  <si>
    <t>Dilution due to options</t>
  </si>
  <si>
    <t>Number of participation capital securities</t>
  </si>
  <si>
    <t>Acquisition of own participation capital securities</t>
  </si>
  <si>
    <t>Disposal of own participation capital securities</t>
  </si>
  <si>
    <t>Participation capital securities outstanding at the end of the period</t>
  </si>
  <si>
    <t>Own participation capital securities</t>
  </si>
  <si>
    <t>Number of participation capital securities at the end of the period</t>
  </si>
  <si>
    <t>Cash flow statement</t>
  </si>
  <si>
    <t>Cash and cash equivalents at the end of the previous year</t>
  </si>
  <si>
    <t>Cash flow from operating activities</t>
  </si>
  <si>
    <t>Cash flow from investing activities</t>
  </si>
  <si>
    <t>Cash flow from financing activities</t>
  </si>
  <si>
    <t>Effect of currency translation</t>
  </si>
  <si>
    <t>Cash and cash equivalents at the end of period</t>
  </si>
  <si>
    <t>Interest income</t>
  </si>
  <si>
    <t>Financial assets - held for trading</t>
  </si>
  <si>
    <t xml:space="preserve">Financial assets - at fair value through profit or loss </t>
  </si>
  <si>
    <t>Financial assets - available for sale</t>
  </si>
  <si>
    <t>Financial assets - held to maturity</t>
  </si>
  <si>
    <t xml:space="preserve">Loans and receivables </t>
  </si>
  <si>
    <t xml:space="preserve">Derivatives - hedge accounting, interest rate risk </t>
  </si>
  <si>
    <t>Other assets</t>
  </si>
  <si>
    <t>Total interest income</t>
  </si>
  <si>
    <t>Interest expenses</t>
  </si>
  <si>
    <t>Financial liabilities - held for trading</t>
  </si>
  <si>
    <t>Financial liabilities - at fair value through profit or loss</t>
  </si>
  <si>
    <t>Financial liabilities measured at amortised cost</t>
  </si>
  <si>
    <t>Other liabilities</t>
  </si>
  <si>
    <t>Total interest expense</t>
  </si>
  <si>
    <t>Securities</t>
  </si>
  <si>
    <t>Clearing and settlement</t>
  </si>
  <si>
    <t>Asset management</t>
  </si>
  <si>
    <t>Custody</t>
  </si>
  <si>
    <t>Fiduciary transactions</t>
  </si>
  <si>
    <t>Payment services</t>
  </si>
  <si>
    <t>Customer resources distributed but not managed</t>
  </si>
  <si>
    <t>Collective investment</t>
  </si>
  <si>
    <t>Insurance products</t>
  </si>
  <si>
    <t>Building society brokerage</t>
  </si>
  <si>
    <t>Foreign exchange transactions</t>
  </si>
  <si>
    <t>Other</t>
  </si>
  <si>
    <t>Structured finance</t>
  </si>
  <si>
    <t>Servicing fees from securitization activities</t>
  </si>
  <si>
    <t>Lending business</t>
  </si>
  <si>
    <t>Guarantees given, guarantees received</t>
  </si>
  <si>
    <t>Loan commitments given, loan commitments received</t>
  </si>
  <si>
    <t>Other lending business</t>
  </si>
  <si>
    <t xml:space="preserve">Dividend income from equity investments </t>
  </si>
  <si>
    <t>Net trading result</t>
  </si>
  <si>
    <t>Securities and derivatives trading</t>
  </si>
  <si>
    <t>Result from financial assets and liabilities designated at fair value through profit or loss</t>
  </si>
  <si>
    <t>Result from measurement/sale of financial assets designated at fair value through profit or loss</t>
  </si>
  <si>
    <t>Result from measurement/sale of financial liabilities designated at fair value through profit or loss</t>
  </si>
  <si>
    <t>Investment properties</t>
  </si>
  <si>
    <t>General administrative expenses</t>
  </si>
  <si>
    <t>Wages and salaries</t>
  </si>
  <si>
    <t>Compulsory social security</t>
  </si>
  <si>
    <t xml:space="preserve">Long-term employee provisions </t>
  </si>
  <si>
    <t xml:space="preserve">Other personnel expenses </t>
  </si>
  <si>
    <t>Deposit insurance contribution</t>
  </si>
  <si>
    <t>IT expenses</t>
  </si>
  <si>
    <t>Expenses for office space</t>
  </si>
  <si>
    <t>Office operating expenses</t>
  </si>
  <si>
    <t>Advertising/marketing</t>
  </si>
  <si>
    <t>Legal and consulting costs</t>
  </si>
  <si>
    <t>Sundry administrative expenses</t>
  </si>
  <si>
    <t xml:space="preserve">Software and other intangible assets </t>
  </si>
  <si>
    <t>Owner occupied real estate</t>
  </si>
  <si>
    <t xml:space="preserve">Office furniture and equipment and sundry property and equipment </t>
  </si>
  <si>
    <t>Allocation to/release of provisions for commitments and guarantees given</t>
  </si>
  <si>
    <t>Banking tax</t>
  </si>
  <si>
    <t>Financial transaction tax</t>
  </si>
  <si>
    <t>Other taxes</t>
  </si>
  <si>
    <t>Impairment of goodwill</t>
  </si>
  <si>
    <t>Result from other operating expenses/income</t>
  </si>
  <si>
    <t>Net impairment loss on non-fair value financial assets</t>
  </si>
  <si>
    <t>Balance sheet</t>
  </si>
  <si>
    <t>Cash and cash balances</t>
  </si>
  <si>
    <t>Loans and receivables to credit institutions</t>
  </si>
  <si>
    <t>Loans and receivables to customers</t>
  </si>
  <si>
    <t>Intangible assets</t>
  </si>
  <si>
    <t>Miscellaneous assets</t>
  </si>
  <si>
    <t>Deposits from banks</t>
  </si>
  <si>
    <t>Deposits from customers</t>
  </si>
  <si>
    <t>Debt securities issued</t>
  </si>
  <si>
    <t>Miscellaneous liabilities</t>
  </si>
  <si>
    <t>Total equity</t>
  </si>
  <si>
    <t>Total liabilities and equity</t>
  </si>
  <si>
    <t>Ratings</t>
  </si>
  <si>
    <t xml:space="preserve">Fitch </t>
  </si>
  <si>
    <t>Long-term</t>
  </si>
  <si>
    <t>A</t>
  </si>
  <si>
    <t>Short-term</t>
  </si>
  <si>
    <t>F1</t>
  </si>
  <si>
    <t>Outlook</t>
  </si>
  <si>
    <t>Stable</t>
  </si>
  <si>
    <t>Negative</t>
  </si>
  <si>
    <t>Moody´s</t>
  </si>
  <si>
    <t>A3</t>
  </si>
  <si>
    <t>P-2</t>
  </si>
  <si>
    <t xml:space="preserve">Standard &amp; Poor´s </t>
  </si>
  <si>
    <t>A-1</t>
  </si>
  <si>
    <t>Consolidated financial statements (balance sheet and related notes)</t>
  </si>
  <si>
    <t>Assets</t>
  </si>
  <si>
    <t>Derivatives</t>
  </si>
  <si>
    <t>Other trading assets</t>
  </si>
  <si>
    <t>Derivatives - hedge accounting</t>
  </si>
  <si>
    <t>Changes in fair value of portfolio hedged items</t>
  </si>
  <si>
    <t>Property and equipment</t>
  </si>
  <si>
    <t>Investments in associates and joint ventures</t>
  </si>
  <si>
    <t>Current tax assets</t>
  </si>
  <si>
    <t>Deferred tax assets</t>
  </si>
  <si>
    <t>Assets held for sale</t>
  </si>
  <si>
    <t>Total assets</t>
  </si>
  <si>
    <t>Liabilities and equity</t>
  </si>
  <si>
    <t>Other trading liabilities</t>
  </si>
  <si>
    <t>Other financial liabilities</t>
  </si>
  <si>
    <t>Provisions</t>
  </si>
  <si>
    <t>Current tax liabilities</t>
  </si>
  <si>
    <t>Deferred tax liabilities</t>
  </si>
  <si>
    <t>Liabilities associated with assets held for sale</t>
  </si>
  <si>
    <t>Equity attributable to non-controlling interests</t>
  </si>
  <si>
    <t>Equity attributable to owners of the parent</t>
  </si>
  <si>
    <t>Subscribed capital</t>
  </si>
  <si>
    <t>Retained earnings</t>
  </si>
  <si>
    <t>Cash flow hedge reserve</t>
  </si>
  <si>
    <t>Available for sale reserve</t>
  </si>
  <si>
    <t>Deferred tax</t>
  </si>
  <si>
    <t xml:space="preserve">Changes in treasury shares </t>
  </si>
  <si>
    <t>Dividends paid</t>
  </si>
  <si>
    <t>Participation capital</t>
  </si>
  <si>
    <t>Changes in scope of consolidation</t>
  </si>
  <si>
    <t>Other changes</t>
  </si>
  <si>
    <t>Acquisition of non-controlling interest</t>
  </si>
  <si>
    <t>Cash on hand</t>
  </si>
  <si>
    <t>Cash balances at central banks</t>
  </si>
  <si>
    <t xml:space="preserve">Other demand deposits </t>
  </si>
  <si>
    <t>Notional value</t>
  </si>
  <si>
    <t>Positive fair value</t>
  </si>
  <si>
    <t>Negative fair value</t>
  </si>
  <si>
    <t>Equity instruments</t>
  </si>
  <si>
    <t>Debt securities</t>
  </si>
  <si>
    <t>General governments</t>
  </si>
  <si>
    <t>Credit institutions</t>
  </si>
  <si>
    <t>Other financial corporations</t>
  </si>
  <si>
    <t>Non-financial corporations</t>
  </si>
  <si>
    <t>Loans and advances</t>
  </si>
  <si>
    <t xml:space="preserve">                       </t>
  </si>
  <si>
    <t xml:space="preserve">                      </t>
  </si>
  <si>
    <t>Gross carrying amount</t>
  </si>
  <si>
    <t>Central banks</t>
  </si>
  <si>
    <t>Specific allowances</t>
  </si>
  <si>
    <t>Collective allowances</t>
  </si>
  <si>
    <t>Net carrying amount</t>
  </si>
  <si>
    <t>Impairments on loans and receivables to credit institutions</t>
  </si>
  <si>
    <t>Closing balance</t>
  </si>
  <si>
    <t>Allocations</t>
  </si>
  <si>
    <t>Use</t>
  </si>
  <si>
    <t>Releases</t>
  </si>
  <si>
    <t xml:space="preserve">Interest income from impaired loans </t>
  </si>
  <si>
    <t>Exchange-rate and other changes (+/-)</t>
  </si>
  <si>
    <t>Amounts written off</t>
  </si>
  <si>
    <t>Recoveries of amounts previously written off</t>
  </si>
  <si>
    <t>Debt securities with customers</t>
  </si>
  <si>
    <t>Loans and advances to customers</t>
  </si>
  <si>
    <t>Households</t>
  </si>
  <si>
    <t>Impairments on loans and receivables to customers</t>
  </si>
  <si>
    <t>Fair value hedges</t>
  </si>
  <si>
    <t>Cash flow hedges</t>
  </si>
  <si>
    <t>Receivables from non-banking activities</t>
  </si>
  <si>
    <t>Prepayments and accrued income</t>
  </si>
  <si>
    <t>Inventories</t>
  </si>
  <si>
    <t>Sundry assets</t>
  </si>
  <si>
    <t>Short positions</t>
  </si>
  <si>
    <t>Debt securities issued - fair value</t>
  </si>
  <si>
    <t>Subordinated liabilities</t>
  </si>
  <si>
    <t>Subordinated issues and deposits</t>
  </si>
  <si>
    <t>Supplementary capital</t>
  </si>
  <si>
    <t>Hybrid issues</t>
  </si>
  <si>
    <t>Other debt securities issued</t>
  </si>
  <si>
    <t xml:space="preserve">Bonds </t>
  </si>
  <si>
    <t>Certificates of deposit</t>
  </si>
  <si>
    <t>Other certificates of deposits/name certificates</t>
  </si>
  <si>
    <t>Mortgage covered bonds</t>
  </si>
  <si>
    <t>Public sector covered bonds</t>
  </si>
  <si>
    <t>Overnight deposits</t>
  </si>
  <si>
    <t>Term deposits</t>
  </si>
  <si>
    <t>Repurchase agreements</t>
  </si>
  <si>
    <t>Savings deposits</t>
  </si>
  <si>
    <t>Non-savings deposits</t>
  </si>
  <si>
    <t>Deposits with agreed maturity</t>
  </si>
  <si>
    <t>Deposits redeemable at notice</t>
  </si>
  <si>
    <t>Debt securities issued - at amortised cost</t>
  </si>
  <si>
    <t>Pending legal issues and tax litigation</t>
  </si>
  <si>
    <t>Commitments and guarantees given</t>
  </si>
  <si>
    <t>Provisions for guarantees - off balance sheet (defaulted customers)</t>
  </si>
  <si>
    <t>Provisions for guarantees - off balance sheet (non-defaulted customers)</t>
  </si>
  <si>
    <t>Other provisions</t>
  </si>
  <si>
    <t>Provisions for onerous contracts</t>
  </si>
  <si>
    <t>Liabilities from non-banking activities</t>
  </si>
  <si>
    <t>Sundry liabilities</t>
  </si>
  <si>
    <t>Fair value hierarchy</t>
  </si>
  <si>
    <t>Quoted market prices in active markets (Level 1)</t>
  </si>
  <si>
    <t>Liabilities</t>
  </si>
  <si>
    <t>Total liabilities</t>
  </si>
  <si>
    <t xml:space="preserve">Marked to model based on observable market data (Level 2) </t>
  </si>
  <si>
    <t xml:space="preserve">Marked to model based on  non-observable inputs (Level 3) </t>
  </si>
  <si>
    <t>Movement in Level 3 financial instruments, measured at fair value</t>
  </si>
  <si>
    <t>Gain/loss in profit or loss</t>
  </si>
  <si>
    <t>Gain/loss in other comprehensive income</t>
  </si>
  <si>
    <t>Purchases</t>
  </si>
  <si>
    <t>Fair values of financial instruments not measured at fair value</t>
  </si>
  <si>
    <t>Carrying amount</t>
  </si>
  <si>
    <t>Financial guarantees and commitments</t>
  </si>
  <si>
    <t>Financial guarantees</t>
  </si>
  <si>
    <t>n/a</t>
  </si>
  <si>
    <t>Irrevocable commitments</t>
  </si>
  <si>
    <t>Fair value</t>
  </si>
  <si>
    <t>Valuation parameters for Level 3 financial instruments</t>
  </si>
  <si>
    <t>Positive fair value changes when applying alternative valuation parameters</t>
  </si>
  <si>
    <t>Negative fair value changes when applying alternative valuation parameters</t>
  </si>
  <si>
    <t>Headcount</t>
  </si>
  <si>
    <t>Domestic</t>
  </si>
  <si>
    <t>Erste Group, EB Oesterreich and subsidiaries</t>
  </si>
  <si>
    <t>Haftungsverbund savings banks</t>
  </si>
  <si>
    <t>Abroad</t>
  </si>
  <si>
    <t>Česká spořitelna Group</t>
  </si>
  <si>
    <t>Banca Comercială Română Group</t>
  </si>
  <si>
    <t xml:space="preserve">Slovenská sporiteľňa Group </t>
  </si>
  <si>
    <t>Erste Bank Hungary Group</t>
  </si>
  <si>
    <t>Erste Bank Croatia Group</t>
  </si>
  <si>
    <t>Erste Bank Serbia</t>
  </si>
  <si>
    <t>Erste Bank Ukraine</t>
  </si>
  <si>
    <t>Savings banks subsidiaries</t>
  </si>
  <si>
    <t xml:space="preserve">Other subsidiaries and foreign branch offices  </t>
  </si>
  <si>
    <t>Trading, financial assets</t>
  </si>
  <si>
    <t>Loan/deposit ratio</t>
  </si>
  <si>
    <t>CET 1 ratio (phased-in)</t>
  </si>
  <si>
    <t>NPL ratio</t>
  </si>
  <si>
    <t>NPL coverage (exc collateral)</t>
  </si>
  <si>
    <t>Asset quality (gross loans)</t>
  </si>
  <si>
    <t>Low risk</t>
  </si>
  <si>
    <t>Management attention</t>
  </si>
  <si>
    <t>Substandard</t>
  </si>
  <si>
    <t>Non-performing</t>
  </si>
  <si>
    <t>Gross customer loans</t>
  </si>
  <si>
    <t>Allowances for customer loans</t>
  </si>
  <si>
    <t>Currency split</t>
  </si>
  <si>
    <t>CEE-LCY</t>
  </si>
  <si>
    <t>CHF</t>
  </si>
  <si>
    <t>EUR</t>
  </si>
  <si>
    <t>USD</t>
  </si>
  <si>
    <t>Industry split (NACE Code)</t>
  </si>
  <si>
    <t xml:space="preserve">Agriculture and forestry  </t>
  </si>
  <si>
    <t xml:space="preserve">Mining  </t>
  </si>
  <si>
    <t>Manufacturing</t>
  </si>
  <si>
    <t xml:space="preserve">Energy and water supply  </t>
  </si>
  <si>
    <t>Construction</t>
  </si>
  <si>
    <t>Development of building projects</t>
  </si>
  <si>
    <t>Trade</t>
  </si>
  <si>
    <t xml:space="preserve">Transport and communication  </t>
  </si>
  <si>
    <t>Hotels and restaurants</t>
  </si>
  <si>
    <t>Financial and insurance services</t>
  </si>
  <si>
    <t>Holding companies</t>
  </si>
  <si>
    <t>Real estate and housing</t>
  </si>
  <si>
    <t>Services</t>
  </si>
  <si>
    <t xml:space="preserve">Public administration  </t>
  </si>
  <si>
    <t>Education, health and art</t>
  </si>
  <si>
    <t>Country of origination split</t>
  </si>
  <si>
    <t>Core markets</t>
  </si>
  <si>
    <t xml:space="preserve">Austria  </t>
  </si>
  <si>
    <t xml:space="preserve">Czech Republic  </t>
  </si>
  <si>
    <t xml:space="preserve">Romania  </t>
  </si>
  <si>
    <t xml:space="preserve">Slovakia  </t>
  </si>
  <si>
    <t xml:space="preserve">Hungary  </t>
  </si>
  <si>
    <t xml:space="preserve">Croatia  </t>
  </si>
  <si>
    <t xml:space="preserve">Serbia  </t>
  </si>
  <si>
    <t xml:space="preserve">Other EU  </t>
  </si>
  <si>
    <t xml:space="preserve">Other industrialised countries  </t>
  </si>
  <si>
    <t xml:space="preserve">Emerging markets  </t>
  </si>
  <si>
    <t xml:space="preserve">Southeastern Europe/CIS  </t>
  </si>
  <si>
    <t xml:space="preserve">Asia  </t>
  </si>
  <si>
    <t xml:space="preserve">Latin America  </t>
  </si>
  <si>
    <t xml:space="preserve">Middle East/Africa  </t>
  </si>
  <si>
    <t>Business line segmentation</t>
  </si>
  <si>
    <t>Retail</t>
  </si>
  <si>
    <t>SME</t>
  </si>
  <si>
    <t>ALM &amp; LCC</t>
  </si>
  <si>
    <t>Large Corporates</t>
  </si>
  <si>
    <t>Commercial Real Estate</t>
  </si>
  <si>
    <t>Other Corporate</t>
  </si>
  <si>
    <t>Group Markets</t>
  </si>
  <si>
    <t>Group Corporate Center</t>
  </si>
  <si>
    <t>Geographic segmentation</t>
  </si>
  <si>
    <t>EBOe &amp; Subsidiaries</t>
  </si>
  <si>
    <t>Savings Banks</t>
  </si>
  <si>
    <t>Other Austria</t>
  </si>
  <si>
    <t>Central and Eastern Europe</t>
  </si>
  <si>
    <t>Total group</t>
  </si>
  <si>
    <t>Risk-weighted assets (credit risk, eop)</t>
  </si>
  <si>
    <t>Average allocated capital</t>
  </si>
  <si>
    <t>Return on allocated capital</t>
  </si>
  <si>
    <t>Total assets (eop)</t>
  </si>
  <si>
    <t>Total liabilities excluding equity (eop)</t>
  </si>
  <si>
    <t>&gt;100%</t>
  </si>
  <si>
    <t>Intragroup elimination</t>
  </si>
  <si>
    <t>Asset quality (gross exposure)</t>
  </si>
  <si>
    <t>Gross exposure</t>
  </si>
  <si>
    <t>Allowances for gross exposure</t>
  </si>
  <si>
    <t>NPE coverage ratio</t>
  </si>
  <si>
    <t>NPE ratio</t>
  </si>
  <si>
    <t>Local entity data (IFRS, consolidated)</t>
  </si>
  <si>
    <t>Erste Bank Oesterreich &amp; Subsidiaries</t>
  </si>
  <si>
    <t>Erste Group Analyst Sheet</t>
  </si>
  <si>
    <t>Erste Group - Key financial data &amp; ratios</t>
  </si>
  <si>
    <t>AS T01 (Key financials)</t>
  </si>
  <si>
    <t xml:space="preserve">Income statement </t>
  </si>
  <si>
    <t>Erste Group - Consolidated financial statements (income statement and related notes)</t>
  </si>
  <si>
    <t>AS T02 (P&amp;L)</t>
  </si>
  <si>
    <t>Erste Group - Consolidated financial statements (balance sheet and related notes)</t>
  </si>
  <si>
    <t>AS T03 (BS)</t>
  </si>
  <si>
    <t>Financial assets</t>
  </si>
  <si>
    <t xml:space="preserve">Derivates </t>
  </si>
  <si>
    <t>Own funds</t>
  </si>
  <si>
    <t>Segments - Business line view</t>
  </si>
  <si>
    <t>AS T04 (BLSeg)</t>
  </si>
  <si>
    <t>Segments - Geographic  view</t>
  </si>
  <si>
    <t>AS T05 (GeoSeg)</t>
  </si>
  <si>
    <t>Asset quality - Gross loans</t>
  </si>
  <si>
    <t>AS T06 (AQ Loans)</t>
  </si>
  <si>
    <t>Total Group</t>
  </si>
  <si>
    <t>Industry split (NACE code)</t>
  </si>
  <si>
    <t>Geographic segments by Basel 2 customer segments</t>
  </si>
  <si>
    <t>Asset quality - Gross exposure</t>
  </si>
  <si>
    <t>AS T07 (AQ Exposure)</t>
  </si>
  <si>
    <t>Local entity data (IFRS consolidated)</t>
  </si>
  <si>
    <t>AS T08 (CEE local data)</t>
  </si>
  <si>
    <t>Q3 11</t>
  </si>
  <si>
    <t>Q4 11</t>
  </si>
  <si>
    <t>Q1 12</t>
  </si>
  <si>
    <t>Q2 12</t>
  </si>
  <si>
    <t>Q3 12</t>
  </si>
  <si>
    <t>Q4 12</t>
  </si>
  <si>
    <t>Q2 14</t>
  </si>
  <si>
    <t>Weighted average diluted number of outstanding shares</t>
  </si>
  <si>
    <t>Shares outstanding at the beginning of the period</t>
  </si>
  <si>
    <t>Number of shares issued at the end of the period</t>
  </si>
  <si>
    <t>Participation capital securities outstanding at the beginning of the period</t>
  </si>
  <si>
    <t>Own issues</t>
  </si>
  <si>
    <t>Transfer orders</t>
  </si>
  <si>
    <t>Card business</t>
  </si>
  <si>
    <t>Other operating leases</t>
  </si>
  <si>
    <t>Customer relationships</t>
  </si>
  <si>
    <t>From sale of financial assets available for sale</t>
  </si>
  <si>
    <t>From sale of financial assets held to maturity</t>
  </si>
  <si>
    <t>From sale of loans and receivables</t>
  </si>
  <si>
    <t>From repurchase of liabilities measured at amortised cost</t>
  </si>
  <si>
    <t xml:space="preserve">Allocation to risk provisions </t>
  </si>
  <si>
    <t xml:space="preserve">Release of risk provisions </t>
  </si>
  <si>
    <t xml:space="preserve">Direct write-offs </t>
  </si>
  <si>
    <t>Recoveries recorded directly to the income statement</t>
  </si>
  <si>
    <t>Result from properties/movables/other intangible assets other than goodwill</t>
  </si>
  <si>
    <t>Allocation to/release of other provisions</t>
  </si>
  <si>
    <t>Baa1</t>
  </si>
  <si>
    <t>Capital reserves</t>
  </si>
  <si>
    <t>Derivatives held in the trading book</t>
  </si>
  <si>
    <t>Interest rate</t>
  </si>
  <si>
    <t>Equity</t>
  </si>
  <si>
    <t xml:space="preserve">Foreign exchange </t>
  </si>
  <si>
    <t>Credit</t>
  </si>
  <si>
    <t>Commodity</t>
  </si>
  <si>
    <t>Derivatives held in the banking book</t>
  </si>
  <si>
    <t xml:space="preserve">Deferred income and accrued fee expenses </t>
  </si>
  <si>
    <t>Sales/ settlements</t>
  </si>
  <si>
    <t>Additions to the group</t>
  </si>
  <si>
    <t>Disposals out of the group</t>
  </si>
  <si>
    <t>Transfers into Level 3</t>
  </si>
  <si>
    <t>Transfers out of Level 3</t>
  </si>
  <si>
    <t>Total retail</t>
  </si>
  <si>
    <t>Private individuals</t>
  </si>
  <si>
    <t>Micros</t>
  </si>
  <si>
    <t>Total corporate</t>
  </si>
  <si>
    <t>Corporate</t>
  </si>
  <si>
    <t>Public sector</t>
  </si>
  <si>
    <t>Own funds pursuant to Basel 3, Phased-in</t>
  </si>
  <si>
    <t>Capital structure pursuant to EU regulation 575/2013 (CRR)</t>
  </si>
  <si>
    <t xml:space="preserve">Common equity tier 1 capital (CET1) </t>
  </si>
  <si>
    <t>Capital instruments eligible as CET1 capital</t>
  </si>
  <si>
    <t>Own CET1 instruments</t>
  </si>
  <si>
    <t>Interim loss</t>
  </si>
  <si>
    <t>Accumulated other comprehensive income</t>
  </si>
  <si>
    <t>Minority interest recognised in CET1 capital</t>
  </si>
  <si>
    <t>Transitional adjustments due to additional minority interests</t>
  </si>
  <si>
    <t>Prudential filter: cash flow hedge reserve</t>
  </si>
  <si>
    <t>Prudential filter: cumulative gains and losses due to changes in own credit risk on fair valued liabilities</t>
  </si>
  <si>
    <t>Prudential filter: fair value gains and losses arising from the institution's own credit risk related to derivative liabilities</t>
  </si>
  <si>
    <t>Value adjustments due to the requirements for prudent valuation</t>
  </si>
  <si>
    <t>Regulatory adjustments relating to unrealised gains and losses</t>
  </si>
  <si>
    <t>Goodwill</t>
  </si>
  <si>
    <t>Other intangible assets</t>
  </si>
  <si>
    <t>Deferred tax assets dependent upon future profitability and not temporary differences net of associated tax liabilities</t>
  </si>
  <si>
    <t>IRB shortfall of credit risk adjustments to expected losses</t>
  </si>
  <si>
    <t>Other transitional adjustments CET1</t>
  </si>
  <si>
    <t>Interim loss (80%)</t>
  </si>
  <si>
    <t>Goodwill (80%)</t>
  </si>
  <si>
    <t>Other intangibles (80%)</t>
  </si>
  <si>
    <t>IRB shortfall of provisions to expected losses (80%)</t>
  </si>
  <si>
    <t>Deferred tax assets that rely on future profitability and do not arise from temporary differences (100%)</t>
  </si>
  <si>
    <t xml:space="preserve">Excess of deduction from AT1 items over AT1 capital </t>
  </si>
  <si>
    <t>Additional tier 1 capital (AT1)</t>
  </si>
  <si>
    <t>Capital instruments eligible as AT1 capital</t>
  </si>
  <si>
    <t>Own AT1 instruments</t>
  </si>
  <si>
    <t>Instruments issued by subsidiaries that are given recognition in AT1 capital</t>
  </si>
  <si>
    <t>Transitional adjustments due to grandfathered AT1 capital instruments</t>
  </si>
  <si>
    <t>AT1 instruments of financial sector entities where the institution has a significant investment</t>
  </si>
  <si>
    <t>Other transitional adjustments AT1</t>
  </si>
  <si>
    <t>IRB shortfall of provisions to expected losses (40%)</t>
  </si>
  <si>
    <t>Tier 1 capital - total of common equity tier 1 (CET1) and additional tier 1 (AT1) capital</t>
  </si>
  <si>
    <t xml:space="preserve">Tier 2 capital (T2) </t>
  </si>
  <si>
    <t>Capital instruments and subordinated loans eligible as T2 capital</t>
  </si>
  <si>
    <t>Own T2 instruments</t>
  </si>
  <si>
    <t>Instruments issued by subsidiaries recognised in T2 capital</t>
  </si>
  <si>
    <t>Transitional adjustments due to additional recognition in T2 capital of instruments issued by subsidiaries</t>
  </si>
  <si>
    <t xml:space="preserve">Transitional adjustments due to grandfathered T2 capital instruments and subordinated loans </t>
  </si>
  <si>
    <t>IRB excess of provisions over expected losses eligible</t>
  </si>
  <si>
    <t>Standardised approach general credit risk adjustments</t>
  </si>
  <si>
    <t xml:space="preserve">Other transitional adjustments to tier 2 capital </t>
  </si>
  <si>
    <t>T2 instruments of financial sector entities where the institution has a significant investment</t>
  </si>
  <si>
    <t>Items deductible due to transitional provisions in T2 capital</t>
  </si>
  <si>
    <t>Short-term subordinated capital (tier-3)</t>
  </si>
  <si>
    <t>Total own funds</t>
  </si>
  <si>
    <t>Capital requirement (phased-in)</t>
  </si>
  <si>
    <t>CET1 capital ratio</t>
  </si>
  <si>
    <t>Tier 1 capital ratio</t>
  </si>
  <si>
    <t>Total capital ratio</t>
  </si>
  <si>
    <t>Own funds pursuant to Basel 3, Final</t>
  </si>
  <si>
    <t>Calculation base/total risk (phased-in)</t>
  </si>
  <si>
    <t>Risk structure pursuant to EU regulation 575/2013 (CRR)</t>
  </si>
  <si>
    <t>Total risk exposure amount</t>
  </si>
  <si>
    <t>Risk-weighted assets (credit risk)</t>
  </si>
  <si>
    <t>Standardised approach</t>
  </si>
  <si>
    <t>IRB approach</t>
  </si>
  <si>
    <t>Settlement risk</t>
  </si>
  <si>
    <t>Trading book, foreign FX risk and commodity risk</t>
  </si>
  <si>
    <t>Operational risk</t>
  </si>
  <si>
    <t>Exposure for CVA</t>
  </si>
  <si>
    <t>Other exposure amounts (including Basel 1 floor)</t>
  </si>
  <si>
    <t>Calculation base/total risk (final)</t>
  </si>
  <si>
    <t>Capital requirement (final)</t>
  </si>
  <si>
    <t>Q3 14</t>
  </si>
  <si>
    <t>Baa2</t>
  </si>
  <si>
    <t>A-</t>
  </si>
  <si>
    <t>A-2</t>
  </si>
  <si>
    <t/>
  </si>
  <si>
    <t>Capital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</si>
</sst>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164" formatCode="[$-809]dd\ mmmm\ yyyy"/>
    <numFmt numFmtId="165" formatCode="#,##0.0"/>
    <numFmt numFmtId="166" formatCode="0.0%"/>
    <numFmt numFmtId="167" formatCode="[$-809]mmm\ yy"/>
    <numFmt numFmtId="168" formatCode="#,###.0,"/>
    <numFmt numFmtId="169" formatCode="#,###,,"/>
    <numFmt numFmtId="170" formatCode="#,##0.00_ ;[Red]\-#,##0.00;\-"/>
    <numFmt numFmtId="171" formatCode="0.0\x"/>
    <numFmt numFmtId="172" formatCode="@\ *."/>
    <numFmt numFmtId="173" formatCode="#"/>
    <numFmt numFmtId="174" formatCode="\ \ \ \ \ \ \ \ \ \ @\ *."/>
    <numFmt numFmtId="175" formatCode="\ \ \ \ \ \ \ \ \ \ \ \ @\ *."/>
    <numFmt numFmtId="176" formatCode="\ \ \ \ \ \ \ \ \ \ \ \ @"/>
    <numFmt numFmtId="177" formatCode="\ \ \ \ \ \ \ \ \ \ \ \ \ @\ *."/>
    <numFmt numFmtId="178" formatCode="\ @\ *."/>
    <numFmt numFmtId="179" formatCode="\ @"/>
    <numFmt numFmtId="180" formatCode="\ \ @\ *."/>
    <numFmt numFmtId="181" formatCode="\ \ @"/>
    <numFmt numFmtId="182" formatCode="\ \ \ @\ *."/>
    <numFmt numFmtId="183" formatCode="\ \ \ @"/>
    <numFmt numFmtId="184" formatCode="\ \ \ \ @\ *."/>
    <numFmt numFmtId="185" formatCode="\ \ \ \ @"/>
    <numFmt numFmtId="186" formatCode="\ \ \ \ \ \ @\ *."/>
    <numFmt numFmtId="187" formatCode="\ \ \ \ \ \ @"/>
    <numFmt numFmtId="188" formatCode="\ \ \ \ \ \ \ @\ *."/>
    <numFmt numFmtId="189" formatCode="\ \ \ \ \ \ \ \ \ @\ *."/>
    <numFmt numFmtId="190" formatCode="\ \ \ \ \ \ \ \ \ @"/>
  </numFmts>
  <fonts count="79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ourier"/>
      <family val="3"/>
    </font>
    <font>
      <sz val="10"/>
      <name val="Courier"/>
      <family val="1"/>
      <charset val="238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  <charset val="162"/>
    </font>
    <font>
      <sz val="10"/>
      <color indexed="72"/>
      <name val="Courier"/>
      <family val="1"/>
      <charset val="238"/>
    </font>
    <font>
      <sz val="7"/>
      <name val="Letter Gothic CE"/>
      <family val="3"/>
      <charset val="238"/>
    </font>
    <font>
      <sz val="10"/>
      <color indexed="8"/>
      <name val="Arial"/>
      <family val="2"/>
      <charset val="238"/>
    </font>
    <font>
      <sz val="7"/>
      <name val="Arial"/>
      <family val="2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sz val="8"/>
      <name val="Palatino"/>
      <family val="1"/>
    </font>
    <font>
      <sz val="1"/>
      <color indexed="16"/>
      <name val="Courier"/>
      <family val="1"/>
      <charset val="238"/>
    </font>
    <font>
      <sz val="10"/>
      <color indexed="23"/>
      <name val="Courier"/>
      <family val="1"/>
      <charset val="238"/>
    </font>
    <font>
      <sz val="7"/>
      <name val="Palatino"/>
      <family val="1"/>
    </font>
    <font>
      <sz val="6"/>
      <color indexed="16"/>
      <name val="Palatino"/>
      <family val="1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"/>
      <family val="2"/>
      <charset val="162"/>
    </font>
    <font>
      <b/>
      <sz val="10"/>
      <color indexed="9"/>
      <name val="Arial"/>
      <family val="2"/>
      <charset val="238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  <charset val="238"/>
    </font>
    <font>
      <sz val="10"/>
      <name val="Palatino"/>
      <family val="1"/>
    </font>
    <font>
      <sz val="10"/>
      <color indexed="16"/>
      <name val="Helvetica-Black"/>
    </font>
    <font>
      <sz val="10"/>
      <color indexed="52"/>
      <name val="Arial"/>
      <family val="2"/>
      <charset val="238"/>
    </font>
    <font>
      <sz val="9.5"/>
      <color indexed="23"/>
      <name val="Helvetica-Black"/>
    </font>
    <font>
      <u/>
      <sz val="10"/>
      <color indexed="36"/>
      <name val="Arial CE"/>
      <charset val="238"/>
    </font>
    <font>
      <u/>
      <sz val="10"/>
      <color indexed="36"/>
      <name val="Arial"/>
      <family val="2"/>
      <charset val="162"/>
    </font>
    <font>
      <sz val="10"/>
      <color indexed="17"/>
      <name val="Arial"/>
      <family val="2"/>
      <charset val="238"/>
    </font>
    <font>
      <sz val="10"/>
      <name val="Arial"/>
      <family val="2"/>
      <charset val="238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color indexed="10"/>
      <name val="Arial"/>
      <family val="2"/>
      <charset val="238"/>
    </font>
    <font>
      <u/>
      <sz val="8"/>
      <color indexed="8"/>
      <name val="Arial"/>
      <family val="2"/>
    </font>
    <font>
      <i/>
      <sz val="10"/>
      <color indexed="23"/>
      <name val="Arial"/>
      <family val="2"/>
      <charset val="238"/>
    </font>
    <font>
      <b/>
      <i/>
      <sz val="8"/>
      <name val="Helv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239">
    <xf numFmtId="0" fontId="0" fillId="0" borderId="0"/>
    <xf numFmtId="164" fontId="11" fillId="0" borderId="0"/>
    <xf numFmtId="164" fontId="15" fillId="0" borderId="0">
      <alignment vertical="center"/>
    </xf>
    <xf numFmtId="164" fontId="16" fillId="0" borderId="0"/>
    <xf numFmtId="164" fontId="17" fillId="0" borderId="0"/>
    <xf numFmtId="14" fontId="15" fillId="0" borderId="0" applyProtection="0">
      <alignment vertical="center"/>
    </xf>
    <xf numFmtId="14" fontId="15" fillId="0" borderId="0" applyProtection="0">
      <alignment vertical="center"/>
    </xf>
    <xf numFmtId="164" fontId="17" fillId="16" borderId="0"/>
    <xf numFmtId="164" fontId="18" fillId="16" borderId="0"/>
    <xf numFmtId="164" fontId="19" fillId="16" borderId="0"/>
    <xf numFmtId="164" fontId="20" fillId="16" borderId="0"/>
    <xf numFmtId="164" fontId="20" fillId="16" borderId="0"/>
    <xf numFmtId="164" fontId="20" fillId="16" borderId="0"/>
    <xf numFmtId="164" fontId="20" fillId="16" borderId="0"/>
    <xf numFmtId="164" fontId="21" fillId="16" borderId="0"/>
    <xf numFmtId="164" fontId="22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70" fontId="17" fillId="17" borderId="7"/>
    <xf numFmtId="170" fontId="17" fillId="17" borderId="7"/>
    <xf numFmtId="164" fontId="19" fillId="17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16" borderId="0"/>
    <xf numFmtId="164" fontId="18" fillId="16" borderId="0"/>
    <xf numFmtId="164" fontId="19" fillId="16" borderId="0"/>
    <xf numFmtId="164" fontId="17" fillId="16" borderId="0"/>
    <xf numFmtId="164" fontId="17" fillId="16" borderId="0"/>
    <xf numFmtId="164" fontId="21" fillId="16" borderId="0"/>
    <xf numFmtId="164" fontId="22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17" fillId="0" borderId="0"/>
    <xf numFmtId="164" fontId="24" fillId="0" borderId="0"/>
    <xf numFmtId="171" fontId="17" fillId="0" borderId="0"/>
    <xf numFmtId="171" fontId="17" fillId="0" borderId="0"/>
    <xf numFmtId="172" fontId="23" fillId="0" borderId="0"/>
    <xf numFmtId="49" fontId="23" fillId="0" borderId="0"/>
    <xf numFmtId="173" fontId="25" fillId="0" borderId="0">
      <protection locked="0"/>
    </xf>
    <xf numFmtId="174" fontId="23" fillId="0" borderId="0">
      <alignment horizontal="center"/>
    </xf>
    <xf numFmtId="175" fontId="23" fillId="0" borderId="0"/>
    <xf numFmtId="176" fontId="23" fillId="0" borderId="0"/>
    <xf numFmtId="177" fontId="23" fillId="0" borderId="0"/>
    <xf numFmtId="178" fontId="23" fillId="0" borderId="0"/>
    <xf numFmtId="179" fontId="26" fillId="0" borderId="0"/>
    <xf numFmtId="164" fontId="27" fillId="18" borderId="0" applyNumberFormat="0" applyBorder="0" applyAlignment="0" applyProtection="0"/>
    <xf numFmtId="164" fontId="27" fillId="19" borderId="0" applyNumberFormat="0" applyBorder="0" applyAlignment="0" applyProtection="0"/>
    <xf numFmtId="164" fontId="27" fillId="20" borderId="0" applyNumberFormat="0" applyBorder="0" applyAlignment="0" applyProtection="0"/>
    <xf numFmtId="164" fontId="27" fillId="21" borderId="0" applyNumberFormat="0" applyBorder="0" applyAlignment="0" applyProtection="0"/>
    <xf numFmtId="164" fontId="27" fillId="22" borderId="0" applyNumberFormat="0" applyBorder="0" applyAlignment="0" applyProtection="0"/>
    <xf numFmtId="164" fontId="27" fillId="23" borderId="0" applyNumberFormat="0" applyBorder="0" applyAlignment="0" applyProtection="0"/>
    <xf numFmtId="164" fontId="27" fillId="18" borderId="0" applyNumberFormat="0" applyBorder="0" applyAlignment="0" applyProtection="0"/>
    <xf numFmtId="164" fontId="27" fillId="19" borderId="0" applyNumberFormat="0" applyBorder="0" applyAlignment="0" applyProtection="0"/>
    <xf numFmtId="164" fontId="27" fillId="20" borderId="0" applyNumberFormat="0" applyBorder="0" applyAlignment="0" applyProtection="0"/>
    <xf numFmtId="164" fontId="27" fillId="21" borderId="0" applyNumberFormat="0" applyBorder="0" applyAlignment="0" applyProtection="0"/>
    <xf numFmtId="164" fontId="27" fillId="22" borderId="0" applyNumberFormat="0" applyBorder="0" applyAlignment="0" applyProtection="0"/>
    <xf numFmtId="164" fontId="27" fillId="23" borderId="0" applyNumberFormat="0" applyBorder="0" applyAlignment="0" applyProtection="0"/>
    <xf numFmtId="180" fontId="28" fillId="0" borderId="0"/>
    <xf numFmtId="181" fontId="26" fillId="0" borderId="0"/>
    <xf numFmtId="182" fontId="23" fillId="0" borderId="0"/>
    <xf numFmtId="183" fontId="23" fillId="0" borderId="0"/>
    <xf numFmtId="164" fontId="27" fillId="24" borderId="0" applyNumberFormat="0" applyBorder="0" applyAlignment="0" applyProtection="0"/>
    <xf numFmtId="164" fontId="27" fillId="25" borderId="0" applyNumberFormat="0" applyBorder="0" applyAlignment="0" applyProtection="0"/>
    <xf numFmtId="164" fontId="27" fillId="26" borderId="0" applyNumberFormat="0" applyBorder="0" applyAlignment="0" applyProtection="0"/>
    <xf numFmtId="164" fontId="27" fillId="21" borderId="0" applyNumberFormat="0" applyBorder="0" applyAlignment="0" applyProtection="0"/>
    <xf numFmtId="164" fontId="27" fillId="24" borderId="0" applyNumberFormat="0" applyBorder="0" applyAlignment="0" applyProtection="0"/>
    <xf numFmtId="164" fontId="27" fillId="27" borderId="0" applyNumberFormat="0" applyBorder="0" applyAlignment="0" applyProtection="0"/>
    <xf numFmtId="164" fontId="27" fillId="24" borderId="0" applyNumberFormat="0" applyBorder="0" applyAlignment="0" applyProtection="0"/>
    <xf numFmtId="164" fontId="27" fillId="25" borderId="0" applyNumberFormat="0" applyBorder="0" applyAlignment="0" applyProtection="0"/>
    <xf numFmtId="164" fontId="27" fillId="26" borderId="0" applyNumberFormat="0" applyBorder="0" applyAlignment="0" applyProtection="0"/>
    <xf numFmtId="164" fontId="27" fillId="21" borderId="0" applyNumberFormat="0" applyBorder="0" applyAlignment="0" applyProtection="0"/>
    <xf numFmtId="164" fontId="27" fillId="24" borderId="0" applyNumberFormat="0" applyBorder="0" applyAlignment="0" applyProtection="0"/>
    <xf numFmtId="164" fontId="27" fillId="27" borderId="0" applyNumberFormat="0" applyBorder="0" applyAlignment="0" applyProtection="0"/>
    <xf numFmtId="184" fontId="23" fillId="0" borderId="0"/>
    <xf numFmtId="185" fontId="26" fillId="0" borderId="0"/>
    <xf numFmtId="164" fontId="29" fillId="28" borderId="0" applyNumberFormat="0" applyBorder="0" applyAlignment="0" applyProtection="0"/>
    <xf numFmtId="164" fontId="29" fillId="25" borderId="0" applyNumberFormat="0" applyBorder="0" applyAlignment="0" applyProtection="0"/>
    <xf numFmtId="164" fontId="29" fillId="26" borderId="0" applyNumberFormat="0" applyBorder="0" applyAlignment="0" applyProtection="0"/>
    <xf numFmtId="164" fontId="29" fillId="29" borderId="0" applyNumberFormat="0" applyBorder="0" applyAlignment="0" applyProtection="0"/>
    <xf numFmtId="164" fontId="29" fillId="30" borderId="0" applyNumberFormat="0" applyBorder="0" applyAlignment="0" applyProtection="0"/>
    <xf numFmtId="164" fontId="29" fillId="31" borderId="0" applyNumberFormat="0" applyBorder="0" applyAlignment="0" applyProtection="0"/>
    <xf numFmtId="164" fontId="29" fillId="28" borderId="0" applyNumberFormat="0" applyBorder="0" applyAlignment="0" applyProtection="0"/>
    <xf numFmtId="164" fontId="29" fillId="25" borderId="0" applyNumberFormat="0" applyBorder="0" applyAlignment="0" applyProtection="0"/>
    <xf numFmtId="164" fontId="29" fillId="26" borderId="0" applyNumberFormat="0" applyBorder="0" applyAlignment="0" applyProtection="0"/>
    <xf numFmtId="164" fontId="29" fillId="29" borderId="0" applyNumberFormat="0" applyBorder="0" applyAlignment="0" applyProtection="0"/>
    <xf numFmtId="164" fontId="29" fillId="30" borderId="0" applyNumberFormat="0" applyBorder="0" applyAlignment="0" applyProtection="0"/>
    <xf numFmtId="164" fontId="29" fillId="31" borderId="0" applyNumberFormat="0" applyBorder="0" applyAlignment="0" applyProtection="0"/>
    <xf numFmtId="186" fontId="23" fillId="0" borderId="0">
      <alignment horizontal="center"/>
    </xf>
    <xf numFmtId="187" fontId="23" fillId="0" borderId="0">
      <alignment horizontal="center"/>
    </xf>
    <xf numFmtId="188" fontId="23" fillId="0" borderId="0">
      <alignment horizontal="center"/>
    </xf>
    <xf numFmtId="189" fontId="23" fillId="0" borderId="0">
      <alignment horizontal="center"/>
    </xf>
    <xf numFmtId="190" fontId="23" fillId="0" borderId="0">
      <alignment horizontal="center"/>
    </xf>
    <xf numFmtId="164" fontId="10" fillId="6" borderId="0" applyNumberFormat="0" applyBorder="0" applyAlignment="0" applyProtection="0"/>
    <xf numFmtId="164" fontId="10" fillId="7" borderId="0" applyNumberFormat="0" applyBorder="0" applyAlignment="0" applyProtection="0"/>
    <xf numFmtId="164" fontId="10" fillId="8" borderId="0" applyNumberFormat="0" applyBorder="0" applyAlignment="0" applyProtection="0"/>
    <xf numFmtId="164" fontId="10" fillId="9" borderId="0" applyNumberFormat="0" applyBorder="0" applyAlignment="0" applyProtection="0"/>
    <xf numFmtId="164" fontId="10" fillId="10" borderId="0" applyNumberFormat="0" applyBorder="0" applyAlignment="0" applyProtection="0"/>
    <xf numFmtId="164" fontId="10" fillId="11" borderId="0" applyNumberFormat="0" applyBorder="0" applyAlignment="0" applyProtection="0"/>
    <xf numFmtId="164" fontId="7" fillId="3" borderId="0" applyNumberFormat="0" applyBorder="0" applyAlignment="0" applyProtection="0"/>
    <xf numFmtId="164" fontId="30" fillId="0" borderId="8" applyNumberFormat="0" applyFill="0" applyAlignment="0" applyProtection="0"/>
    <xf numFmtId="164" fontId="9" fillId="4" borderId="5" applyNumberFormat="0" applyAlignment="0" applyProtection="0"/>
    <xf numFmtId="164" fontId="31" fillId="19" borderId="0" applyNumberFormat="0" applyBorder="0" applyAlignment="0" applyProtection="0"/>
    <xf numFmtId="164" fontId="31" fillId="19" borderId="0" applyNumberFormat="0" applyBorder="0" applyAlignment="0" applyProtection="0"/>
    <xf numFmtId="164" fontId="32" fillId="0" borderId="0" applyFont="0" applyFill="0" applyBorder="0" applyAlignment="0" applyProtection="0">
      <alignment horizontal="right"/>
    </xf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>
      <alignment horizontal="right"/>
    </xf>
    <xf numFmtId="164" fontId="32" fillId="0" borderId="0" applyFont="0" applyFill="0" applyBorder="0" applyAlignment="0" applyProtection="0">
      <alignment horizontal="right"/>
    </xf>
    <xf numFmtId="164" fontId="32" fillId="0" borderId="0" applyFont="0" applyFill="0" applyBorder="0" applyAlignment="0" applyProtection="0">
      <alignment horizontal="right"/>
    </xf>
    <xf numFmtId="164" fontId="32" fillId="0" borderId="0" applyFont="0" applyFill="0" applyBorder="0" applyAlignment="0" applyProtection="0"/>
    <xf numFmtId="164" fontId="32" fillId="0" borderId="9" applyNumberFormat="0" applyFont="0" applyFill="0" applyAlignment="0" applyProtection="0"/>
    <xf numFmtId="173" fontId="33" fillId="0" borderId="0">
      <protection locked="0"/>
    </xf>
    <xf numFmtId="173" fontId="33" fillId="0" borderId="0">
      <protection locked="0"/>
    </xf>
    <xf numFmtId="173" fontId="25" fillId="0" borderId="0">
      <protection locked="0"/>
    </xf>
    <xf numFmtId="173" fontId="25" fillId="0" borderId="0">
      <protection locked="0"/>
    </xf>
    <xf numFmtId="173" fontId="34" fillId="0" borderId="0">
      <protection locked="0"/>
    </xf>
    <xf numFmtId="164" fontId="17" fillId="0" borderId="0" applyFont="0" applyFill="0" applyBorder="0" applyAlignment="0" applyProtection="0"/>
    <xf numFmtId="164" fontId="35" fillId="0" borderId="0" applyFill="0" applyBorder="0" applyProtection="0">
      <alignment horizontal="left"/>
    </xf>
    <xf numFmtId="164" fontId="23" fillId="0" borderId="10"/>
    <xf numFmtId="164" fontId="6" fillId="2" borderId="0" applyNumberFormat="0" applyBorder="0" applyAlignment="0" applyProtection="0"/>
    <xf numFmtId="164" fontId="32" fillId="0" borderId="0" applyFont="0" applyFill="0" applyBorder="0" applyAlignment="0" applyProtection="0">
      <alignment horizontal="right"/>
    </xf>
    <xf numFmtId="164" fontId="36" fillId="0" borderId="0" applyProtection="0">
      <alignment horizontal="right"/>
    </xf>
    <xf numFmtId="164" fontId="3" fillId="0" borderId="1" applyNumberFormat="0" applyFill="0" applyAlignment="0" applyProtection="0"/>
    <xf numFmtId="164" fontId="4" fillId="0" borderId="2" applyNumberFormat="0" applyFill="0" applyAlignment="0" applyProtection="0"/>
    <xf numFmtId="164" fontId="5" fillId="0" borderId="3" applyNumberFormat="0" applyFill="0" applyAlignment="0" applyProtection="0"/>
    <xf numFmtId="164" fontId="5" fillId="0" borderId="0" applyNumberFormat="0" applyFill="0" applyBorder="0" applyAlignment="0" applyProtection="0"/>
    <xf numFmtId="165" fontId="37" fillId="0" borderId="0"/>
    <xf numFmtId="166" fontId="38" fillId="0" borderId="0"/>
    <xf numFmtId="164" fontId="39" fillId="0" borderId="0" applyNumberFormat="0" applyFill="0" applyBorder="0" applyAlignment="0" applyProtection="0">
      <alignment vertical="top"/>
      <protection locked="0"/>
    </xf>
    <xf numFmtId="164" fontId="40" fillId="0" borderId="0" applyNumberFormat="0" applyFill="0" applyBorder="0" applyAlignment="0" applyProtection="0">
      <alignment vertical="top"/>
      <protection locked="0"/>
    </xf>
    <xf numFmtId="166" fontId="38" fillId="17" borderId="11"/>
    <xf numFmtId="164" fontId="41" fillId="32" borderId="12" applyNumberFormat="0" applyAlignment="0" applyProtection="0"/>
    <xf numFmtId="164" fontId="41" fillId="32" borderId="12" applyNumberFormat="0" applyAlignment="0" applyProtection="0"/>
    <xf numFmtId="164" fontId="8" fillId="0" borderId="4" applyNumberFormat="0" applyFill="0" applyAlignment="0" applyProtection="0"/>
    <xf numFmtId="164" fontId="42" fillId="0" borderId="0">
      <alignment vertical="top"/>
    </xf>
    <xf numFmtId="164" fontId="42" fillId="0" borderId="0">
      <alignment vertical="top"/>
    </xf>
    <xf numFmtId="164" fontId="24" fillId="0" borderId="0"/>
    <xf numFmtId="173" fontId="25" fillId="0" borderId="0">
      <protection locked="0"/>
    </xf>
    <xf numFmtId="172" fontId="26" fillId="0" borderId="0"/>
    <xf numFmtId="164" fontId="32" fillId="0" borderId="0" applyFont="0" applyFill="0" applyBorder="0" applyAlignment="0" applyProtection="0">
      <alignment horizontal="right"/>
    </xf>
    <xf numFmtId="164" fontId="43" fillId="0" borderId="0" applyNumberFormat="0" applyFill="0" applyBorder="0" applyAlignment="0" applyProtection="0"/>
    <xf numFmtId="164" fontId="44" fillId="33" borderId="0" applyNumberFormat="0" applyBorder="0" applyAlignment="0" applyProtection="0"/>
    <xf numFmtId="173" fontId="33" fillId="0" borderId="0">
      <protection locked="0"/>
    </xf>
    <xf numFmtId="164" fontId="11" fillId="0" borderId="0"/>
    <xf numFmtId="164" fontId="42" fillId="0" borderId="0"/>
    <xf numFmtId="164" fontId="45" fillId="0" borderId="0"/>
    <xf numFmtId="164" fontId="17" fillId="0" borderId="0"/>
    <xf numFmtId="164" fontId="17" fillId="34" borderId="13" applyNumberFormat="0" applyFont="0" applyAlignment="0" applyProtection="0"/>
    <xf numFmtId="164" fontId="1" fillId="5" borderId="6" applyNumberFormat="0" applyFont="0" applyAlignment="0" applyProtection="0"/>
    <xf numFmtId="49" fontId="26" fillId="0" borderId="0"/>
    <xf numFmtId="1" fontId="46" fillId="0" borderId="0" applyProtection="0">
      <alignment horizontal="right" vertical="center"/>
    </xf>
    <xf numFmtId="164" fontId="47" fillId="0" borderId="14" applyNumberFormat="0" applyFill="0" applyAlignment="0" applyProtection="0"/>
    <xf numFmtId="164" fontId="47" fillId="0" borderId="14" applyNumberFormat="0" applyFill="0" applyAlignment="0" applyProtection="0"/>
    <xf numFmtId="164" fontId="48" fillId="0" borderId="15">
      <alignment vertical="center"/>
    </xf>
    <xf numFmtId="164" fontId="42" fillId="35" borderId="0" applyNumberFormat="0" applyFont="0" applyBorder="0" applyAlignment="0" applyProtection="0">
      <alignment vertical="top"/>
    </xf>
    <xf numFmtId="164" fontId="42" fillId="0" borderId="0" applyNumberFormat="0" applyFont="0" applyFill="0" applyBorder="0" applyAlignment="0" applyProtection="0">
      <alignment vertical="top"/>
    </xf>
    <xf numFmtId="164" fontId="49" fillId="0" borderId="0" applyNumberFormat="0" applyFill="0" applyBorder="0" applyAlignment="0" applyProtection="0">
      <alignment vertical="top"/>
      <protection locked="0"/>
    </xf>
    <xf numFmtId="164" fontId="50" fillId="0" borderId="0" applyNumberFormat="0" applyFill="0" applyBorder="0" applyAlignment="0" applyProtection="0">
      <alignment vertical="top"/>
      <protection locked="0"/>
    </xf>
    <xf numFmtId="164" fontId="51" fillId="20" borderId="0" applyNumberFormat="0" applyBorder="0" applyAlignment="0" applyProtection="0"/>
    <xf numFmtId="164" fontId="51" fillId="20" borderId="0" applyNumberFormat="0" applyBorder="0" applyAlignment="0" applyProtection="0"/>
    <xf numFmtId="164" fontId="1" fillId="0" borderId="0"/>
    <xf numFmtId="164" fontId="1" fillId="0" borderId="0"/>
    <xf numFmtId="164" fontId="1" fillId="0" borderId="0"/>
    <xf numFmtId="0" fontId="1" fillId="0" borderId="0"/>
    <xf numFmtId="3" fontId="17" fillId="0" borderId="0"/>
    <xf numFmtId="164" fontId="42" fillId="0" borderId="0">
      <alignment vertical="top"/>
    </xf>
    <xf numFmtId="164" fontId="52" fillId="0" borderId="0"/>
    <xf numFmtId="164" fontId="53" fillId="0" borderId="0" applyBorder="0" applyProtection="0">
      <alignment vertical="center"/>
    </xf>
    <xf numFmtId="164" fontId="53" fillId="0" borderId="16" applyBorder="0" applyProtection="0">
      <alignment horizontal="right" vertical="center"/>
    </xf>
    <xf numFmtId="164" fontId="54" fillId="36" borderId="0" applyBorder="0" applyProtection="0">
      <alignment horizontal="centerContinuous" vertical="center"/>
    </xf>
    <xf numFmtId="164" fontId="54" fillId="37" borderId="16" applyBorder="0" applyProtection="0">
      <alignment horizontal="centerContinuous" vertical="center"/>
    </xf>
    <xf numFmtId="164" fontId="55" fillId="0" borderId="0"/>
    <xf numFmtId="164" fontId="45" fillId="0" borderId="0"/>
    <xf numFmtId="164" fontId="56" fillId="0" borderId="0" applyFill="0" applyBorder="0" applyProtection="0">
      <alignment horizontal="left"/>
    </xf>
    <xf numFmtId="164" fontId="35" fillId="0" borderId="17" applyFill="0" applyBorder="0" applyProtection="0">
      <alignment horizontal="left" vertical="top"/>
    </xf>
    <xf numFmtId="164" fontId="57" fillId="0" borderId="0">
      <alignment horizontal="centerContinuous"/>
    </xf>
    <xf numFmtId="164" fontId="58" fillId="0" borderId="0"/>
    <xf numFmtId="164" fontId="59" fillId="0" borderId="0"/>
    <xf numFmtId="164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1" fillId="0" borderId="0">
      <alignment horizontal="fill"/>
    </xf>
    <xf numFmtId="164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164" fontId="63" fillId="0" borderId="16" applyBorder="0" applyProtection="0">
      <alignment horizontal="right"/>
    </xf>
    <xf numFmtId="164" fontId="29" fillId="38" borderId="0" applyNumberFormat="0" applyBorder="0" applyAlignment="0" applyProtection="0"/>
    <xf numFmtId="164" fontId="29" fillId="39" borderId="0" applyNumberFormat="0" applyBorder="0" applyAlignment="0" applyProtection="0"/>
    <xf numFmtId="164" fontId="29" fillId="40" borderId="0" applyNumberFormat="0" applyBorder="0" applyAlignment="0" applyProtection="0"/>
    <xf numFmtId="164" fontId="29" fillId="29" borderId="0" applyNumberFormat="0" applyBorder="0" applyAlignment="0" applyProtection="0"/>
    <xf numFmtId="164" fontId="29" fillId="30" borderId="0" applyNumberFormat="0" applyBorder="0" applyAlignment="0" applyProtection="0"/>
    <xf numFmtId="164" fontId="29" fillId="41" borderId="0" applyNumberFormat="0" applyBorder="0" applyAlignment="0" applyProtection="0"/>
    <xf numFmtId="164" fontId="29" fillId="38" borderId="0" applyNumberFormat="0" applyBorder="0" applyAlignment="0" applyProtection="0"/>
    <xf numFmtId="164" fontId="29" fillId="39" borderId="0" applyNumberFormat="0" applyBorder="0" applyAlignment="0" applyProtection="0"/>
    <xf numFmtId="164" fontId="29" fillId="40" borderId="0" applyNumberFormat="0" applyBorder="0" applyAlignment="0" applyProtection="0"/>
    <xf numFmtId="164" fontId="29" fillId="29" borderId="0" applyNumberFormat="0" applyBorder="0" applyAlignment="0" applyProtection="0"/>
    <xf numFmtId="164" fontId="29" fillId="30" borderId="0" applyNumberFormat="0" applyBorder="0" applyAlignment="0" applyProtection="0"/>
    <xf numFmtId="164" fontId="29" fillId="41" borderId="0" applyNumberFormat="0" applyBorder="0" applyAlignment="0" applyProtection="0"/>
    <xf numFmtId="164" fontId="18" fillId="0" borderId="0" applyNumberFormat="0" applyFill="0" applyAlignment="0" applyProtection="0"/>
    <xf numFmtId="164" fontId="16" fillId="0" borderId="0"/>
    <xf numFmtId="164" fontId="65" fillId="0" borderId="0" applyNumberFormat="0" applyFill="0" applyBorder="0" applyAlignment="0" applyProtection="0"/>
    <xf numFmtId="164" fontId="70" fillId="38" borderId="0" applyNumberFormat="0" applyBorder="0" applyAlignment="0" applyProtection="0"/>
    <xf numFmtId="164" fontId="70" fillId="39" borderId="0" applyNumberFormat="0" applyBorder="0" applyAlignment="0" applyProtection="0"/>
    <xf numFmtId="164" fontId="70" fillId="40" borderId="0" applyNumberFormat="0" applyBorder="0" applyAlignment="0" applyProtection="0"/>
    <xf numFmtId="164" fontId="70" fillId="29" borderId="0" applyNumberFormat="0" applyBorder="0" applyAlignment="0" applyProtection="0"/>
    <xf numFmtId="164" fontId="70" fillId="30" borderId="0" applyNumberFormat="0" applyBorder="0" applyAlignment="0" applyProtection="0"/>
    <xf numFmtId="164" fontId="70" fillId="41" borderId="0" applyNumberFormat="0" applyBorder="0" applyAlignment="0" applyProtection="0"/>
    <xf numFmtId="164" fontId="71" fillId="19" borderId="0" applyNumberFormat="0" applyBorder="0" applyAlignment="0" applyProtection="0"/>
    <xf numFmtId="164" fontId="72" fillId="32" borderId="12" applyNumberFormat="0" applyAlignment="0" applyProtection="0"/>
    <xf numFmtId="164" fontId="73" fillId="20" borderId="0" applyNumberFormat="0" applyBorder="0" applyAlignment="0" applyProtection="0"/>
    <xf numFmtId="164" fontId="74" fillId="0" borderId="18" applyNumberFormat="0" applyFill="0" applyAlignment="0" applyProtection="0"/>
    <xf numFmtId="164" fontId="75" fillId="0" borderId="19" applyNumberFormat="0" applyFill="0" applyAlignment="0" applyProtection="0"/>
    <xf numFmtId="164" fontId="76" fillId="0" borderId="20" applyNumberFormat="0" applyFill="0" applyAlignment="0" applyProtection="0"/>
    <xf numFmtId="164" fontId="76" fillId="0" borderId="0" applyNumberFormat="0" applyFill="0" applyBorder="0" applyAlignment="0" applyProtection="0"/>
    <xf numFmtId="164" fontId="77" fillId="0" borderId="14" applyNumberFormat="0" applyFill="0" applyAlignment="0" applyProtection="0"/>
    <xf numFmtId="0" fontId="17" fillId="0" borderId="0"/>
    <xf numFmtId="0" fontId="1" fillId="0" borderId="0"/>
    <xf numFmtId="164" fontId="1" fillId="5" borderId="6" applyNumberFormat="0" applyFont="0" applyAlignment="0" applyProtection="0"/>
    <xf numFmtId="9" fontId="1" fillId="0" borderId="0" applyFont="0" applyFill="0" applyBorder="0" applyAlignment="0" applyProtection="0"/>
    <xf numFmtId="164" fontId="1" fillId="0" borderId="0"/>
    <xf numFmtId="164" fontId="1" fillId="0" borderId="0"/>
    <xf numFmtId="164" fontId="11" fillId="0" borderId="0"/>
    <xf numFmtId="164" fontId="78" fillId="0" borderId="0" applyNumberFormat="0" applyFill="0" applyBorder="0" applyAlignment="0" applyProtection="0"/>
  </cellStyleXfs>
  <cellXfs count="74">
    <xf numFmtId="0" fontId="0" fillId="0" borderId="0" xfId="0"/>
    <xf numFmtId="0" fontId="13" fillId="0" borderId="0" xfId="160" applyNumberFormat="1" applyFont="1" applyFill="1"/>
    <xf numFmtId="0" fontId="68" fillId="0" borderId="0" xfId="216" applyNumberFormat="1" applyFont="1" applyFill="1"/>
    <xf numFmtId="0" fontId="68" fillId="0" borderId="0" xfId="216" applyNumberFormat="1" applyFont="1" applyFill="1" applyAlignment="1">
      <alignment horizontal="right"/>
    </xf>
    <xf numFmtId="0" fontId="12" fillId="12" borderId="0" xfId="160" applyNumberFormat="1" applyFont="1" applyFill="1"/>
    <xf numFmtId="0" fontId="13" fillId="12" borderId="0" xfId="160" applyNumberFormat="1" applyFont="1" applyFill="1"/>
    <xf numFmtId="0" fontId="14" fillId="0" borderId="0" xfId="160" applyNumberFormat="1" applyFont="1" applyFill="1"/>
    <xf numFmtId="0" fontId="14" fillId="0" borderId="0" xfId="160" applyNumberFormat="1" applyFont="1" applyAlignment="1">
      <alignment horizontal="center"/>
    </xf>
    <xf numFmtId="0" fontId="13" fillId="0" borderId="0" xfId="160" applyNumberFormat="1" applyFont="1"/>
    <xf numFmtId="0" fontId="14" fillId="13" borderId="0" xfId="160" applyNumberFormat="1" applyFont="1" applyFill="1"/>
    <xf numFmtId="0" fontId="13" fillId="13" borderId="0" xfId="160" applyNumberFormat="1" applyFont="1" applyFill="1"/>
    <xf numFmtId="0" fontId="14" fillId="0" borderId="0" xfId="160" applyNumberFormat="1" applyFont="1"/>
    <xf numFmtId="165" fontId="13" fillId="0" borderId="0" xfId="160" applyNumberFormat="1" applyFont="1"/>
    <xf numFmtId="165" fontId="14" fillId="0" borderId="0" xfId="160" applyNumberFormat="1" applyFont="1"/>
    <xf numFmtId="0" fontId="13" fillId="0" borderId="0" xfId="160" applyNumberFormat="1" applyFont="1" applyAlignment="1">
      <alignment horizontal="left" indent="1"/>
    </xf>
    <xf numFmtId="0" fontId="14" fillId="0" borderId="0" xfId="160" applyNumberFormat="1" applyFont="1" applyAlignment="1">
      <alignment horizontal="left" indent="1"/>
    </xf>
    <xf numFmtId="2" fontId="13" fillId="0" borderId="0" xfId="160" applyNumberFormat="1" applyFont="1"/>
    <xf numFmtId="166" fontId="13" fillId="0" borderId="0" xfId="160" applyNumberFormat="1" applyFont="1"/>
    <xf numFmtId="10" fontId="13" fillId="0" borderId="0" xfId="160" applyNumberFormat="1" applyFont="1"/>
    <xf numFmtId="167" fontId="14" fillId="0" borderId="0" xfId="160" applyNumberFormat="1" applyFont="1" applyAlignment="1">
      <alignment horizontal="center"/>
    </xf>
    <xf numFmtId="3" fontId="13" fillId="0" borderId="0" xfId="160" applyNumberFormat="1" applyFont="1"/>
    <xf numFmtId="3" fontId="14" fillId="0" borderId="0" xfId="160" applyNumberFormat="1" applyFont="1"/>
    <xf numFmtId="0" fontId="13" fillId="0" borderId="0" xfId="160" applyNumberFormat="1" applyFont="1" applyAlignment="1">
      <alignment horizontal="right"/>
    </xf>
    <xf numFmtId="165" fontId="12" fillId="12" borderId="0" xfId="160" applyNumberFormat="1" applyFont="1" applyFill="1"/>
    <xf numFmtId="165" fontId="14" fillId="0" borderId="0" xfId="160" applyNumberFormat="1" applyFont="1" applyFill="1" applyAlignment="1">
      <alignment horizontal="center"/>
    </xf>
    <xf numFmtId="165" fontId="14" fillId="13" borderId="0" xfId="160" applyNumberFormat="1" applyFont="1" applyFill="1"/>
    <xf numFmtId="0" fontId="13" fillId="0" borderId="0" xfId="160" applyNumberFormat="1" applyFont="1" applyAlignment="1">
      <alignment horizontal="left" indent="2"/>
    </xf>
    <xf numFmtId="4" fontId="14" fillId="0" borderId="0" xfId="160" applyNumberFormat="1" applyFont="1"/>
    <xf numFmtId="4" fontId="13" fillId="0" borderId="0" xfId="160" applyNumberFormat="1" applyFont="1"/>
    <xf numFmtId="165" fontId="14" fillId="13" borderId="0" xfId="160" applyNumberFormat="1" applyFont="1" applyFill="1" applyAlignment="1">
      <alignment horizontal="center"/>
    </xf>
    <xf numFmtId="168" fontId="13" fillId="0" borderId="0" xfId="160" applyNumberFormat="1" applyFont="1"/>
    <xf numFmtId="0" fontId="14" fillId="14" borderId="0" xfId="160" applyNumberFormat="1" applyFont="1" applyFill="1"/>
    <xf numFmtId="165" fontId="14" fillId="14" borderId="0" xfId="160" applyNumberFormat="1" applyFont="1" applyFill="1"/>
    <xf numFmtId="0" fontId="13" fillId="14" borderId="0" xfId="160" applyNumberFormat="1" applyFont="1" applyFill="1"/>
    <xf numFmtId="0" fontId="13" fillId="0" borderId="0" xfId="160" applyNumberFormat="1" applyFont="1" applyAlignment="1">
      <alignment horizontal="left"/>
    </xf>
    <xf numFmtId="0" fontId="14" fillId="14" borderId="0" xfId="160" applyNumberFormat="1" applyFont="1" applyFill="1" applyAlignment="1">
      <alignment horizontal="left"/>
    </xf>
    <xf numFmtId="3" fontId="13" fillId="14" borderId="0" xfId="160" applyNumberFormat="1" applyFont="1" applyFill="1"/>
    <xf numFmtId="0" fontId="14" fillId="0" borderId="0" xfId="160" applyNumberFormat="1" applyFont="1" applyAlignment="1">
      <alignment horizontal="left"/>
    </xf>
    <xf numFmtId="0" fontId="13" fillId="0" borderId="0" xfId="160" applyNumberFormat="1" applyFont="1" applyAlignment="1">
      <alignment horizontal="left" indent="3"/>
    </xf>
    <xf numFmtId="0" fontId="13" fillId="0" borderId="0" xfId="160" applyNumberFormat="1" applyFont="1" applyAlignment="1">
      <alignment horizontal="left" indent="4"/>
    </xf>
    <xf numFmtId="0" fontId="13" fillId="0" borderId="0" xfId="160" applyNumberFormat="1" applyFont="1" applyFill="1" applyAlignment="1">
      <alignment horizontal="left"/>
    </xf>
    <xf numFmtId="0" fontId="13" fillId="0" borderId="0" xfId="160" applyNumberFormat="1" applyFont="1" applyFill="1" applyAlignment="1">
      <alignment horizontal="left" indent="1"/>
    </xf>
    <xf numFmtId="0" fontId="14" fillId="0" borderId="0" xfId="160" applyNumberFormat="1" applyFont="1" applyFill="1" applyAlignment="1">
      <alignment horizontal="left"/>
    </xf>
    <xf numFmtId="3" fontId="13" fillId="0" borderId="0" xfId="160" applyNumberFormat="1" applyFont="1" applyAlignment="1">
      <alignment horizontal="right"/>
    </xf>
    <xf numFmtId="3" fontId="13" fillId="0" borderId="0" xfId="160" applyNumberFormat="1" applyFont="1" applyFill="1"/>
    <xf numFmtId="166" fontId="14" fillId="0" borderId="0" xfId="160" applyNumberFormat="1" applyFont="1"/>
    <xf numFmtId="3" fontId="13" fillId="0" borderId="0" xfId="160" applyNumberFormat="1" applyFont="1" applyFill="1" applyAlignment="1">
      <alignment horizontal="right"/>
    </xf>
    <xf numFmtId="165" fontId="13" fillId="0" borderId="0" xfId="160" applyNumberFormat="1" applyFont="1" applyFill="1"/>
    <xf numFmtId="165" fontId="14" fillId="0" borderId="0" xfId="160" applyNumberFormat="1" applyFont="1" applyFill="1"/>
    <xf numFmtId="0" fontId="14" fillId="0" borderId="0" xfId="160" applyNumberFormat="1" applyFont="1" applyFill="1" applyAlignment="1">
      <alignment horizontal="left" indent="1"/>
    </xf>
    <xf numFmtId="166" fontId="13" fillId="0" borderId="0" xfId="160" applyNumberFormat="1" applyFont="1" applyFill="1"/>
    <xf numFmtId="166" fontId="13" fillId="0" borderId="0" xfId="160" applyNumberFormat="1" applyFont="1" applyFill="1" applyAlignment="1">
      <alignment horizontal="right"/>
    </xf>
    <xf numFmtId="169" fontId="13" fillId="0" borderId="0" xfId="160" applyNumberFormat="1" applyFont="1"/>
    <xf numFmtId="169" fontId="14" fillId="13" borderId="0" xfId="160" applyNumberFormat="1" applyFont="1" applyFill="1"/>
    <xf numFmtId="169" fontId="14" fillId="0" borderId="0" xfId="160" applyNumberFormat="1" applyFont="1"/>
    <xf numFmtId="0" fontId="14" fillId="15" borderId="0" xfId="160" applyNumberFormat="1" applyFont="1" applyFill="1"/>
    <xf numFmtId="0" fontId="13" fillId="15" borderId="0" xfId="160" applyNumberFormat="1" applyFont="1" applyFill="1"/>
    <xf numFmtId="165" fontId="14" fillId="0" borderId="0" xfId="160" applyNumberFormat="1" applyFont="1" applyAlignment="1">
      <alignment horizontal="center"/>
    </xf>
    <xf numFmtId="0" fontId="14" fillId="14" borderId="0" xfId="160" applyNumberFormat="1" applyFont="1" applyFill="1" applyAlignment="1">
      <alignment horizontal="center"/>
    </xf>
    <xf numFmtId="0" fontId="14" fillId="13" borderId="0" xfId="160" applyNumberFormat="1" applyFont="1" applyFill="1" applyAlignment="1">
      <alignment horizontal="center"/>
    </xf>
    <xf numFmtId="0" fontId="68" fillId="0" borderId="0" xfId="216" applyNumberFormat="1" applyFont="1" applyFill="1" applyAlignment="1">
      <alignment horizontal="left" indent="1"/>
    </xf>
    <xf numFmtId="0" fontId="66" fillId="0" borderId="0" xfId="216" applyNumberFormat="1" applyFont="1" applyFill="1" applyAlignment="1">
      <alignment horizontal="left"/>
    </xf>
    <xf numFmtId="0" fontId="66" fillId="0" borderId="0" xfId="216" applyNumberFormat="1" applyFont="1" applyFill="1" applyAlignment="1"/>
    <xf numFmtId="0" fontId="64" fillId="0" borderId="0" xfId="160" applyNumberFormat="1" applyFont="1" applyFill="1" applyAlignment="1"/>
    <xf numFmtId="0" fontId="14" fillId="0" borderId="0" xfId="160" applyNumberFormat="1" applyFont="1" applyFill="1" applyAlignment="1"/>
    <xf numFmtId="0" fontId="67" fillId="0" borderId="0" xfId="160" applyNumberFormat="1" applyFont="1" applyFill="1"/>
    <xf numFmtId="0" fontId="69" fillId="0" borderId="0" xfId="160" applyNumberFormat="1" applyFont="1" applyFill="1"/>
    <xf numFmtId="0" fontId="69" fillId="0" borderId="0" xfId="160" applyNumberFormat="1" applyFont="1" applyFill="1" applyAlignment="1"/>
    <xf numFmtId="166" fontId="14" fillId="14" borderId="0" xfId="160" applyNumberFormat="1" applyFont="1" applyFill="1"/>
    <xf numFmtId="0" fontId="14" fillId="0" borderId="0" xfId="160" applyNumberFormat="1" applyFont="1" applyFill="1" applyAlignment="1">
      <alignment horizontal="center"/>
    </xf>
    <xf numFmtId="0" fontId="66" fillId="0" borderId="0" xfId="216" applyNumberFormat="1" applyFont="1" applyFill="1" applyAlignment="1"/>
    <xf numFmtId="0" fontId="64" fillId="0" borderId="0" xfId="160" applyNumberFormat="1" applyFont="1" applyFill="1" applyAlignment="1">
      <alignment horizontal="center"/>
    </xf>
    <xf numFmtId="0" fontId="66" fillId="0" borderId="0" xfId="216" applyNumberFormat="1" applyFont="1" applyFill="1" applyAlignment="1">
      <alignment horizontal="left"/>
    </xf>
    <xf numFmtId="0" fontId="68" fillId="0" borderId="0" xfId="216" applyNumberFormat="1" applyFont="1" applyFill="1" applyAlignment="1">
      <alignment horizontal="left" indent="1"/>
    </xf>
  </cellXfs>
  <cellStyles count="239">
    <cellStyle name="_x000a_386grabber=S" xfId="2"/>
    <cellStyle name="???????_fin1" xfId="3"/>
    <cellStyle name="]_x000d__x000a_Extension=conv.dll_x000d__x000a_MS-DOS Tools Extentions=C:\DOS\MSTOOLS.DLL_x000d__x000a__x000d__x000a_[Settings]_x000d__x000a_UNDELETE.DLL=C:\DOS\MSTOOLS.DLL_x000d__x000a_W" xfId="4"/>
    <cellStyle name="_Book2" xfId="5"/>
    <cellStyle name="_Book2 2" xfId="6"/>
    <cellStyle name="_Column1" xfId="7"/>
    <cellStyle name="_Column2" xfId="8"/>
    <cellStyle name="_Column3" xfId="9"/>
    <cellStyle name="_Column4" xfId="10"/>
    <cellStyle name="_Column4_IR Toolkit New" xfId="11"/>
    <cellStyle name="_Column4_IR Toolkit New 2" xfId="12"/>
    <cellStyle name="_Column4_IR Toolkit New_PIIGS 201109 disclosure" xfId="13"/>
    <cellStyle name="_Column5" xfId="14"/>
    <cellStyle name="_Column6" xfId="15"/>
    <cellStyle name="_Column7" xfId="16"/>
    <cellStyle name="_Column7 2" xfId="17"/>
    <cellStyle name="_Column7_091030_Credit risk template_asset_quality" xfId="18"/>
    <cellStyle name="_Column7_091030_Credit risk template_asset_quality 2" xfId="19"/>
    <cellStyle name="_Column7_2007 Group Reporting Template" xfId="20"/>
    <cellStyle name="_Column7_2007 Group Reporting Template 2" xfId="21"/>
    <cellStyle name="_Column7_Accounting template" xfId="22"/>
    <cellStyle name="_Column7_Accounting template 2" xfId="23"/>
    <cellStyle name="_Column7_IR Toolkit New" xfId="24"/>
    <cellStyle name="_Column7_IR Toolkit New 2" xfId="25"/>
    <cellStyle name="_Data" xfId="26"/>
    <cellStyle name="_Data 2" xfId="27"/>
    <cellStyle name="_Header" xfId="28"/>
    <cellStyle name="_Mappe3" xfId="29"/>
    <cellStyle name="_Mappe3 2" xfId="30"/>
    <cellStyle name="_Mappe3_PIIGS 201109 disclosure" xfId="31"/>
    <cellStyle name="_Mappe3_PIIGS 201109 disclosure 2" xfId="32"/>
    <cellStyle name="_Row1" xfId="33"/>
    <cellStyle name="_Row2" xfId="34"/>
    <cellStyle name="_Row3" xfId="35"/>
    <cellStyle name="_Row4" xfId="36"/>
    <cellStyle name="_Row4 2" xfId="37"/>
    <cellStyle name="_Row5" xfId="38"/>
    <cellStyle name="_Row6" xfId="39"/>
    <cellStyle name="_Row7" xfId="40"/>
    <cellStyle name="_Row7 2" xfId="41"/>
    <cellStyle name="_Row7_091030_Credit risk template_asset_quality" xfId="42"/>
    <cellStyle name="_Row7_091030_Credit risk template_asset_quality 2" xfId="43"/>
    <cellStyle name="_Row7_2007 Group Reporting Template" xfId="44"/>
    <cellStyle name="_Row7_2007 Group Reporting Template 2" xfId="45"/>
    <cellStyle name="_Row7_Accounting template" xfId="46"/>
    <cellStyle name="_Row7_Accounting template 2" xfId="47"/>
    <cellStyle name="_Row7_IR Toolkit New" xfId="48"/>
    <cellStyle name="_Row7_IR Toolkit New 2" xfId="49"/>
    <cellStyle name="=D:\WINNT\SYSTEM32\COMMAND.COM" xfId="50"/>
    <cellStyle name="=D:\WINNT\SYSTEM32\COMMAND.COM 2" xfId="51"/>
    <cellStyle name="0,0x" xfId="52"/>
    <cellStyle name="0,0x 2" xfId="53"/>
    <cellStyle name="0mitP" xfId="54"/>
    <cellStyle name="0ohneP" xfId="55"/>
    <cellStyle name="1 000 ke" xfId="56"/>
    <cellStyle name="10mitP" xfId="57"/>
    <cellStyle name="12mitP" xfId="58"/>
    <cellStyle name="12ohneP" xfId="59"/>
    <cellStyle name="13mitP" xfId="60"/>
    <cellStyle name="1mitP" xfId="61"/>
    <cellStyle name="1ohneP" xfId="62"/>
    <cellStyle name="20 % – Zvýrazn?ní1" xfId="63"/>
    <cellStyle name="20 % – Zvýrazn?ní2" xfId="64"/>
    <cellStyle name="20 % – Zvýrazn?ní3" xfId="65"/>
    <cellStyle name="20 % – Zvýrazn?ní4" xfId="66"/>
    <cellStyle name="20 % – Zvýrazn?ní5" xfId="67"/>
    <cellStyle name="20 % – Zvýrazn?ní6" xfId="68"/>
    <cellStyle name="20 % – Zvýraznění1" xfId="69"/>
    <cellStyle name="20 % – Zvýraznění2" xfId="70"/>
    <cellStyle name="20 % – Zvýraznění3" xfId="71"/>
    <cellStyle name="20 % – Zvýraznění4" xfId="72"/>
    <cellStyle name="20 % – Zvýraznění5" xfId="73"/>
    <cellStyle name="20 % – Zvýraznění6" xfId="74"/>
    <cellStyle name="2mitP" xfId="75"/>
    <cellStyle name="2ohneP" xfId="76"/>
    <cellStyle name="3mitP" xfId="77"/>
    <cellStyle name="3ohneP" xfId="78"/>
    <cellStyle name="40 % – Zvýrazn?ní1" xfId="79"/>
    <cellStyle name="40 % – Zvýrazn?ní2" xfId="80"/>
    <cellStyle name="40 % – Zvýrazn?ní3" xfId="81"/>
    <cellStyle name="40 % – Zvýrazn?ní4" xfId="82"/>
    <cellStyle name="40 % – Zvýrazn?ní5" xfId="83"/>
    <cellStyle name="40 % – Zvýrazn?ní6" xfId="84"/>
    <cellStyle name="40 % – Zvýraznění1" xfId="85"/>
    <cellStyle name="40 % – Zvýraznění2" xfId="86"/>
    <cellStyle name="40 % – Zvýraznění3" xfId="87"/>
    <cellStyle name="40 % – Zvýraznění4" xfId="88"/>
    <cellStyle name="40 % – Zvýraznění5" xfId="89"/>
    <cellStyle name="40 % – Zvýraznění6" xfId="90"/>
    <cellStyle name="4mitP" xfId="91"/>
    <cellStyle name="4ohneP" xfId="92"/>
    <cellStyle name="60 % – Zvýrazn?ní1" xfId="93"/>
    <cellStyle name="60 % – Zvýrazn?ní2" xfId="94"/>
    <cellStyle name="60 % – Zvýrazn?ní3" xfId="95"/>
    <cellStyle name="60 % – Zvýrazn?ní4" xfId="96"/>
    <cellStyle name="60 % – Zvýrazn?ní5" xfId="97"/>
    <cellStyle name="60 % – Zvýrazn?ní6" xfId="98"/>
    <cellStyle name="60 % – Zvýraznění1" xfId="99"/>
    <cellStyle name="60 % – Zvýraznění2" xfId="100"/>
    <cellStyle name="60 % – Zvýraznění3" xfId="101"/>
    <cellStyle name="60 % – Zvýraznění4" xfId="102"/>
    <cellStyle name="60 % – Zvýraznění5" xfId="103"/>
    <cellStyle name="60 % – Zvýraznění6" xfId="104"/>
    <cellStyle name="6mitP" xfId="105"/>
    <cellStyle name="6ohneP" xfId="106"/>
    <cellStyle name="7mitP" xfId="107"/>
    <cellStyle name="9mitP" xfId="108"/>
    <cellStyle name="9ohneP" xfId="109"/>
    <cellStyle name="Accent1" xfId="110"/>
    <cellStyle name="Accent1 2" xfId="217"/>
    <cellStyle name="Accent2" xfId="111"/>
    <cellStyle name="Accent2 2" xfId="218"/>
    <cellStyle name="Accent3" xfId="112"/>
    <cellStyle name="Accent3 2" xfId="219"/>
    <cellStyle name="Accent4" xfId="113"/>
    <cellStyle name="Accent4 2" xfId="220"/>
    <cellStyle name="Accent5" xfId="114"/>
    <cellStyle name="Accent5 2" xfId="221"/>
    <cellStyle name="Accent6" xfId="115"/>
    <cellStyle name="Accent6 2" xfId="222"/>
    <cellStyle name="Bad" xfId="116"/>
    <cellStyle name="Bad 2" xfId="223"/>
    <cellStyle name="Celkem" xfId="117"/>
    <cellStyle name="Check Cell" xfId="118"/>
    <cellStyle name="Check Cell 2" xfId="224"/>
    <cellStyle name="Chybn?" xfId="119"/>
    <cellStyle name="Chybně" xfId="120"/>
    <cellStyle name="Comma 0" xfId="121"/>
    <cellStyle name="Comma 0*" xfId="122"/>
    <cellStyle name="Comma 2" xfId="123"/>
    <cellStyle name="Currency 0" xfId="124"/>
    <cellStyle name="Currency 2" xfId="125"/>
    <cellStyle name="Date Aligned" xfId="126"/>
    <cellStyle name="Dotted Line" xfId="127"/>
    <cellStyle name="E?rky" xfId="128"/>
    <cellStyle name="E?rky [0]" xfId="129"/>
    <cellStyle name="Eárky" xfId="130"/>
    <cellStyle name="Eárky [0]" xfId="131"/>
    <cellStyle name="Eárky_predikce-26.6.2002" xfId="132"/>
    <cellStyle name="Euro" xfId="133"/>
    <cellStyle name="Footnote" xfId="134"/>
    <cellStyle name="Fuss" xfId="135"/>
    <cellStyle name="Good" xfId="136"/>
    <cellStyle name="Good 2" xfId="225"/>
    <cellStyle name="Hard Percent" xfId="137"/>
    <cellStyle name="Header" xfId="138"/>
    <cellStyle name="Heading 1" xfId="139"/>
    <cellStyle name="Heading 1 2" xfId="226"/>
    <cellStyle name="Heading 2" xfId="140"/>
    <cellStyle name="Heading 2 2" xfId="227"/>
    <cellStyle name="Heading 3" xfId="141"/>
    <cellStyle name="Heading 3 2" xfId="228"/>
    <cellStyle name="Heading 4" xfId="142"/>
    <cellStyle name="Heading 4 2" xfId="229"/>
    <cellStyle name="Historical" xfId="143"/>
    <cellStyle name="Historical%" xfId="144"/>
    <cellStyle name="Hyperlink" xfId="216" builtinId="8"/>
    <cellStyle name="Hypertextový odkaz" xfId="145"/>
    <cellStyle name="Hypertextový odkaz 2" xfId="146"/>
    <cellStyle name="Input%" xfId="147"/>
    <cellStyle name="Kontrolní bu?ka" xfId="148"/>
    <cellStyle name="Kontrolní buňka" xfId="149"/>
    <cellStyle name="Linked Cell" xfId="150"/>
    <cellStyle name="Linked Cell 2" xfId="230"/>
    <cellStyle name="MAND_x000d_CHECK.COMMAND_x000e_RENAME.COMMAND_x0008_SHOW.BAR_x000b_DELETE.MENU_x000e_DELETE.COMMAND_x000e_GET.CHA" xfId="151"/>
    <cellStyle name="MAND_x000d_CHECK.COMMAND_x000e_RENAME.COMMAND_x0008_SHOW.BAR_x000b_DELETE.MENU_x000e_DELETE.COMMAND_x000e_GET.CHA 2" xfId="152"/>
    <cellStyle name="MAND_x000d_CHECK.COMMAND_x000e_RENAME.COMMAND_x0008_SHOW.BAR_x000b_DELETE.MENU_x000e_DELETE.COMMAND_x000e_GET.CHA 3" xfId="153"/>
    <cellStyle name="MAND_x000d_CHECK.COMMAND_x000e_RENAME.COMMAND_x0008_SHOW.BAR_x000b_DELETE.MENU_x000e_DELETE.COMMAND_x000e_GET.CHA_New_Tables_Final" xfId="231"/>
    <cellStyle name="Miny" xfId="154"/>
    <cellStyle name="mitP" xfId="155"/>
    <cellStyle name="Multiple" xfId="156"/>
    <cellStyle name="Název" xfId="157"/>
    <cellStyle name="Neutrální" xfId="158"/>
    <cellStyle name="Norm?ln?" xfId="159"/>
    <cellStyle name="Normal 18" xfId="160"/>
    <cellStyle name="Normal 2" xfId="232"/>
    <cellStyle name="Normál_CHF_ESZKOZ_MAR06" xfId="161"/>
    <cellStyle name="NormalGB" xfId="162"/>
    <cellStyle name="normální_25tyden05" xfId="163"/>
    <cellStyle name="Note" xfId="164"/>
    <cellStyle name="Notiz 2" xfId="165"/>
    <cellStyle name="Notiz 2 2" xfId="233"/>
    <cellStyle name="ohneP" xfId="166"/>
    <cellStyle name="Page Number" xfId="167"/>
    <cellStyle name="Percent 2" xfId="234"/>
    <cellStyle name="Propojená bu?ka" xfId="168"/>
    <cellStyle name="Propojená buňka" xfId="169"/>
    <cellStyle name="Salomon Logo" xfId="170"/>
    <cellStyle name="SAPError" xfId="171"/>
    <cellStyle name="SAPOutput" xfId="172"/>
    <cellStyle name="Sledovaný hypertextový odkaz" xfId="173"/>
    <cellStyle name="Sledovaný hypertextový odkaz 2" xfId="174"/>
    <cellStyle name="Správn?" xfId="175"/>
    <cellStyle name="Správně" xfId="176"/>
    <cellStyle name="Standard" xfId="0" builtinId="0"/>
    <cellStyle name="Standard 2" xfId="1"/>
    <cellStyle name="Standard 2 2" xfId="177"/>
    <cellStyle name="Standard 2 2 2" xfId="178"/>
    <cellStyle name="Standard 2 2 2 2" xfId="235"/>
    <cellStyle name="Standard 2 2 3" xfId="236"/>
    <cellStyle name="Standard 2 2_RD - BS" xfId="179"/>
    <cellStyle name="Standard 2 3" xfId="237"/>
    <cellStyle name="Standard 3" xfId="180"/>
    <cellStyle name="StandardZahl" xfId="181"/>
    <cellStyle name="Stil 1" xfId="182"/>
    <cellStyle name="Style 1" xfId="183"/>
    <cellStyle name="Table Head" xfId="184"/>
    <cellStyle name="Table Head Aligned" xfId="185"/>
    <cellStyle name="Table Head Blue" xfId="186"/>
    <cellStyle name="Table Head Green" xfId="187"/>
    <cellStyle name="Table Head_Val_Sum_Graph" xfId="188"/>
    <cellStyle name="Table Text" xfId="189"/>
    <cellStyle name="Table Title" xfId="190"/>
    <cellStyle name="Table Units" xfId="191"/>
    <cellStyle name="Table_Header" xfId="192"/>
    <cellStyle name="Text 1" xfId="193"/>
    <cellStyle name="Text Head 1" xfId="194"/>
    <cellStyle name="Text upozorn?ní" xfId="195"/>
    <cellStyle name="Text upozornění" xfId="196"/>
    <cellStyle name="Title" xfId="197"/>
    <cellStyle name="Title 2" xfId="238"/>
    <cellStyle name="Underline_Single" xfId="198"/>
    <cellStyle name="Vysv?tlující text" xfId="199"/>
    <cellStyle name="Vysvětlující text" xfId="200"/>
    <cellStyle name="year" xfId="201"/>
    <cellStyle name="Zvýrazn?ní 1" xfId="202"/>
    <cellStyle name="Zvýrazn?ní 2" xfId="203"/>
    <cellStyle name="Zvýrazn?ní 3" xfId="204"/>
    <cellStyle name="Zvýrazn?ní 4" xfId="205"/>
    <cellStyle name="Zvýrazn?ní 5" xfId="206"/>
    <cellStyle name="Zvýrazn?ní 6" xfId="207"/>
    <cellStyle name="Zvýraznění 1" xfId="208"/>
    <cellStyle name="Zvýraznění 2" xfId="209"/>
    <cellStyle name="Zvýraznění 3" xfId="210"/>
    <cellStyle name="Zvýraznění 4" xfId="211"/>
    <cellStyle name="Zvýraznění 5" xfId="212"/>
    <cellStyle name="Zvýraznění 6" xfId="213"/>
    <cellStyle name="Zwischensumme" xfId="214"/>
    <cellStyle name="Обычный_fin1" xfId="215"/>
  </cellStyles>
  <dxfs count="3">
    <dxf>
      <numFmt numFmtId="191" formatCode="mmm\ yy"/>
    </dxf>
    <dxf>
      <numFmt numFmtId="191" formatCode="mmm\ yy"/>
    </dxf>
    <dxf>
      <numFmt numFmtId="191" formatCode="mmm\ 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1</xdr:col>
      <xdr:colOff>9525</xdr:colOff>
      <xdr:row>3</xdr:row>
      <xdr:rowOff>48020</xdr:rowOff>
    </xdr:to>
    <xdr:pic>
      <xdr:nvPicPr>
        <xdr:cNvPr id="2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790575" cy="3432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1at.s-group.cc\0196\OE0397\INVREL\_Reporting%20and%20analysis\_Development\IR%20Reporting%20Sui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 languag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A7" sqref="A7"/>
    </sheetView>
  </sheetViews>
  <sheetFormatPr baseColWidth="10" defaultColWidth="12.5703125" defaultRowHeight="12"/>
  <cols>
    <col min="1" max="3" width="12.5703125" style="1"/>
    <col min="4" max="4" width="42" style="1" customWidth="1"/>
    <col min="5" max="5" width="24.7109375" style="1" customWidth="1"/>
    <col min="6" max="6" width="24" style="1" customWidth="1"/>
    <col min="7" max="16384" width="12.5703125" style="1"/>
  </cols>
  <sheetData>
    <row r="1" spans="1:6" ht="7.5" customHeight="1">
      <c r="A1" s="71" t="s">
        <v>384</v>
      </c>
      <c r="B1" s="71"/>
      <c r="C1" s="71"/>
      <c r="D1" s="71"/>
      <c r="E1" s="71"/>
      <c r="F1" s="71"/>
    </row>
    <row r="2" spans="1:6" ht="12" customHeight="1">
      <c r="A2" s="71"/>
      <c r="B2" s="71"/>
      <c r="C2" s="71"/>
      <c r="D2" s="71"/>
      <c r="E2" s="71"/>
      <c r="F2" s="71"/>
    </row>
    <row r="3" spans="1:6" ht="3.75" customHeight="1">
      <c r="A3" s="63"/>
      <c r="B3" s="63"/>
      <c r="C3" s="63"/>
      <c r="D3" s="63"/>
      <c r="E3" s="63"/>
      <c r="F3" s="64"/>
    </row>
    <row r="4" spans="1:6" ht="12.75">
      <c r="A4" s="72" t="s">
        <v>385</v>
      </c>
      <c r="B4" s="72"/>
      <c r="C4" s="72"/>
      <c r="D4" s="72"/>
      <c r="F4" s="65" t="s">
        <v>386</v>
      </c>
    </row>
    <row r="5" spans="1:6" ht="12.75" customHeight="1">
      <c r="A5" s="73" t="s">
        <v>387</v>
      </c>
      <c r="B5" s="73"/>
      <c r="C5" s="66"/>
      <c r="D5" s="66"/>
      <c r="F5" s="65" t="s">
        <v>386</v>
      </c>
    </row>
    <row r="6" spans="1:6" ht="12.75">
      <c r="A6" s="60" t="s">
        <v>147</v>
      </c>
      <c r="B6" s="2"/>
      <c r="C6" s="65"/>
      <c r="D6" s="65"/>
      <c r="F6" s="65" t="s">
        <v>386</v>
      </c>
    </row>
    <row r="7" spans="1:6" ht="12.75">
      <c r="A7" s="60" t="s">
        <v>159</v>
      </c>
      <c r="B7" s="65"/>
      <c r="C7" s="65"/>
      <c r="D7" s="65"/>
      <c r="F7" s="65" t="s">
        <v>386</v>
      </c>
    </row>
    <row r="8" spans="1:6" ht="12.75">
      <c r="A8" s="70" t="s">
        <v>388</v>
      </c>
      <c r="B8" s="70"/>
      <c r="C8" s="70"/>
      <c r="D8" s="70"/>
      <c r="E8" s="62"/>
      <c r="F8" s="65" t="s">
        <v>389</v>
      </c>
    </row>
    <row r="9" spans="1:6" ht="12.75">
      <c r="A9" s="73" t="s">
        <v>387</v>
      </c>
      <c r="B9" s="73"/>
      <c r="C9" s="65"/>
      <c r="D9" s="65"/>
      <c r="F9" s="65" t="s">
        <v>389</v>
      </c>
    </row>
    <row r="10" spans="1:6" ht="12.75">
      <c r="A10" s="70" t="s">
        <v>390</v>
      </c>
      <c r="B10" s="70"/>
      <c r="C10" s="70"/>
      <c r="D10" s="70"/>
      <c r="E10" s="67"/>
      <c r="F10" s="65" t="s">
        <v>391</v>
      </c>
    </row>
    <row r="11" spans="1:6" ht="12.75">
      <c r="A11" s="60" t="s">
        <v>147</v>
      </c>
      <c r="B11" s="65"/>
      <c r="C11" s="65"/>
      <c r="D11" s="65"/>
      <c r="F11" s="65" t="s">
        <v>391</v>
      </c>
    </row>
    <row r="12" spans="1:6" ht="12.75">
      <c r="A12" s="60" t="s">
        <v>157</v>
      </c>
      <c r="B12" s="3"/>
      <c r="C12" s="65"/>
      <c r="D12" s="65"/>
      <c r="F12" s="65" t="s">
        <v>391</v>
      </c>
    </row>
    <row r="13" spans="1:6" ht="12.75">
      <c r="A13" s="73" t="s">
        <v>148</v>
      </c>
      <c r="B13" s="73"/>
      <c r="C13" s="65"/>
      <c r="D13" s="65"/>
      <c r="F13" s="65" t="s">
        <v>391</v>
      </c>
    </row>
    <row r="14" spans="1:6" ht="12.75">
      <c r="A14" s="73" t="s">
        <v>392</v>
      </c>
      <c r="B14" s="73"/>
      <c r="C14" s="65"/>
      <c r="D14" s="65"/>
      <c r="F14" s="65" t="s">
        <v>391</v>
      </c>
    </row>
    <row r="15" spans="1:6" ht="12.75">
      <c r="A15" s="73" t="s">
        <v>149</v>
      </c>
      <c r="B15" s="73"/>
      <c r="C15" s="73"/>
      <c r="D15" s="65"/>
      <c r="F15" s="65" t="s">
        <v>391</v>
      </c>
    </row>
    <row r="16" spans="1:6" ht="12.75">
      <c r="A16" s="73" t="s">
        <v>150</v>
      </c>
      <c r="B16" s="73"/>
      <c r="C16" s="73"/>
      <c r="D16" s="65"/>
      <c r="F16" s="65" t="s">
        <v>391</v>
      </c>
    </row>
    <row r="17" spans="1:6" ht="12.75">
      <c r="A17" s="60" t="s">
        <v>393</v>
      </c>
      <c r="B17" s="65"/>
      <c r="C17" s="65"/>
      <c r="D17" s="65"/>
      <c r="F17" s="65" t="s">
        <v>391</v>
      </c>
    </row>
    <row r="18" spans="1:6" ht="12.75">
      <c r="A18" s="73" t="s">
        <v>92</v>
      </c>
      <c r="B18" s="73"/>
      <c r="C18" s="65"/>
      <c r="D18" s="65"/>
      <c r="F18" s="65" t="s">
        <v>391</v>
      </c>
    </row>
    <row r="19" spans="1:6" ht="12.75">
      <c r="A19" s="73" t="s">
        <v>154</v>
      </c>
      <c r="B19" s="73"/>
      <c r="C19" s="65"/>
      <c r="D19" s="65"/>
      <c r="F19" s="65" t="s">
        <v>391</v>
      </c>
    </row>
    <row r="20" spans="1:6" ht="12.75">
      <c r="A20" s="73" t="s">
        <v>272</v>
      </c>
      <c r="B20" s="73"/>
      <c r="C20" s="65"/>
      <c r="D20" s="65"/>
      <c r="F20" s="65" t="s">
        <v>391</v>
      </c>
    </row>
    <row r="21" spans="1:6" ht="12.75">
      <c r="A21" s="60" t="s">
        <v>292</v>
      </c>
      <c r="B21" s="60"/>
      <c r="C21" s="65"/>
      <c r="D21" s="65"/>
      <c r="F21" s="65" t="s">
        <v>391</v>
      </c>
    </row>
    <row r="22" spans="1:6" ht="12.75">
      <c r="A22" s="60" t="s">
        <v>394</v>
      </c>
      <c r="B22" s="65"/>
      <c r="C22" s="65"/>
      <c r="D22" s="65"/>
      <c r="F22" s="65" t="s">
        <v>391</v>
      </c>
    </row>
    <row r="23" spans="1:6" ht="12.75">
      <c r="A23" s="72" t="s">
        <v>395</v>
      </c>
      <c r="B23" s="72"/>
      <c r="C23" s="72"/>
      <c r="D23" s="65"/>
      <c r="F23" s="65" t="s">
        <v>396</v>
      </c>
    </row>
    <row r="24" spans="1:6" ht="12.75">
      <c r="A24" s="60" t="s">
        <v>154</v>
      </c>
      <c r="B24" s="65"/>
      <c r="C24" s="61"/>
      <c r="D24" s="65"/>
      <c r="F24" s="65" t="s">
        <v>396</v>
      </c>
    </row>
    <row r="25" spans="1:6" ht="12.75">
      <c r="A25" s="72" t="s">
        <v>397</v>
      </c>
      <c r="B25" s="72"/>
      <c r="C25" s="72"/>
      <c r="D25" s="65"/>
      <c r="F25" s="65" t="s">
        <v>398</v>
      </c>
    </row>
    <row r="26" spans="1:6" ht="12.75">
      <c r="A26" s="60" t="s">
        <v>154</v>
      </c>
      <c r="B26" s="65"/>
      <c r="C26" s="61"/>
      <c r="D26" s="65"/>
      <c r="F26" s="65" t="s">
        <v>398</v>
      </c>
    </row>
    <row r="27" spans="1:6" ht="12.75">
      <c r="A27" s="72" t="s">
        <v>399</v>
      </c>
      <c r="B27" s="72"/>
      <c r="C27" s="72"/>
      <c r="D27" s="65"/>
      <c r="F27" s="65" t="s">
        <v>400</v>
      </c>
    </row>
    <row r="28" spans="1:6" ht="12.75">
      <c r="A28" s="60" t="s">
        <v>401</v>
      </c>
      <c r="B28" s="65"/>
      <c r="C28" s="65"/>
      <c r="D28" s="65"/>
      <c r="F28" s="65" t="s">
        <v>400</v>
      </c>
    </row>
    <row r="29" spans="1:6" ht="12.75">
      <c r="A29" s="73" t="s">
        <v>402</v>
      </c>
      <c r="B29" s="73"/>
      <c r="C29" s="65"/>
      <c r="D29" s="65"/>
      <c r="F29" s="65" t="s">
        <v>400</v>
      </c>
    </row>
    <row r="30" spans="1:6" ht="12.75">
      <c r="A30" s="73" t="s">
        <v>339</v>
      </c>
      <c r="B30" s="73"/>
      <c r="C30" s="65"/>
      <c r="D30" s="65"/>
      <c r="F30" s="65" t="s">
        <v>400</v>
      </c>
    </row>
    <row r="31" spans="1:6" ht="12.75">
      <c r="A31" s="73" t="s">
        <v>355</v>
      </c>
      <c r="B31" s="73"/>
      <c r="C31" s="65"/>
      <c r="D31" s="65"/>
      <c r="F31" s="65" t="s">
        <v>400</v>
      </c>
    </row>
    <row r="32" spans="1:6" ht="12.75">
      <c r="A32" s="73" t="s">
        <v>364</v>
      </c>
      <c r="B32" s="73"/>
      <c r="C32" s="65"/>
      <c r="D32" s="65"/>
      <c r="F32" s="65" t="s">
        <v>400</v>
      </c>
    </row>
    <row r="33" spans="1:6" ht="12.75">
      <c r="A33" s="73" t="s">
        <v>403</v>
      </c>
      <c r="B33" s="73"/>
      <c r="C33" s="73"/>
      <c r="D33" s="73"/>
      <c r="F33" s="65" t="s">
        <v>400</v>
      </c>
    </row>
    <row r="34" spans="1:6" ht="12.75">
      <c r="A34" s="72" t="s">
        <v>404</v>
      </c>
      <c r="B34" s="72"/>
      <c r="C34" s="72"/>
      <c r="D34" s="65"/>
      <c r="F34" s="65" t="s">
        <v>405</v>
      </c>
    </row>
    <row r="35" spans="1:6" ht="12.75">
      <c r="A35" s="60" t="s">
        <v>401</v>
      </c>
      <c r="B35" s="65"/>
      <c r="C35" s="65"/>
      <c r="D35" s="65"/>
      <c r="F35" s="65" t="s">
        <v>405</v>
      </c>
    </row>
    <row r="36" spans="1:6" ht="12.75">
      <c r="A36" s="73" t="s">
        <v>402</v>
      </c>
      <c r="B36" s="73"/>
      <c r="C36" s="65"/>
      <c r="D36" s="65"/>
      <c r="F36" s="65" t="s">
        <v>405</v>
      </c>
    </row>
    <row r="37" spans="1:6" ht="12.75">
      <c r="A37" s="73" t="s">
        <v>339</v>
      </c>
      <c r="B37" s="73"/>
      <c r="C37" s="65"/>
      <c r="D37" s="65"/>
      <c r="F37" s="65" t="s">
        <v>405</v>
      </c>
    </row>
    <row r="38" spans="1:6" ht="12.75">
      <c r="A38" s="73" t="s">
        <v>355</v>
      </c>
      <c r="B38" s="73"/>
      <c r="C38" s="65"/>
      <c r="D38" s="65"/>
      <c r="F38" s="65" t="s">
        <v>405</v>
      </c>
    </row>
    <row r="39" spans="1:6" ht="12.75">
      <c r="A39" s="73" t="s">
        <v>364</v>
      </c>
      <c r="B39" s="73"/>
      <c r="C39" s="65"/>
      <c r="D39" s="65"/>
      <c r="F39" s="65" t="s">
        <v>405</v>
      </c>
    </row>
    <row r="40" spans="1:6" ht="12.75">
      <c r="A40" s="70" t="s">
        <v>406</v>
      </c>
      <c r="B40" s="70"/>
      <c r="C40" s="70"/>
      <c r="D40" s="67"/>
      <c r="F40" s="65" t="s">
        <v>407</v>
      </c>
    </row>
  </sheetData>
  <mergeCells count="27">
    <mergeCell ref="A38:B38"/>
    <mergeCell ref="A39:B39"/>
    <mergeCell ref="A40:C40"/>
    <mergeCell ref="A31:B31"/>
    <mergeCell ref="A32:B32"/>
    <mergeCell ref="A33:D33"/>
    <mergeCell ref="A34:C34"/>
    <mergeCell ref="A36:B36"/>
    <mergeCell ref="A37:B37"/>
    <mergeCell ref="A30:B30"/>
    <mergeCell ref="A13:B13"/>
    <mergeCell ref="A14:B14"/>
    <mergeCell ref="A15:C15"/>
    <mergeCell ref="A16:C16"/>
    <mergeCell ref="A18:B18"/>
    <mergeCell ref="A19:B19"/>
    <mergeCell ref="A20:B20"/>
    <mergeCell ref="A23:C23"/>
    <mergeCell ref="A25:C25"/>
    <mergeCell ref="A27:C27"/>
    <mergeCell ref="A29:B29"/>
    <mergeCell ref="A10:D10"/>
    <mergeCell ref="A1:F2"/>
    <mergeCell ref="A4:D4"/>
    <mergeCell ref="A5:B5"/>
    <mergeCell ref="A8:D8"/>
    <mergeCell ref="A9:B9"/>
  </mergeCells>
  <hyperlinks>
    <hyperlink ref="A4" location="'AS T01 (Key financials)'!A1" display="Erste Group - Key financial data &amp; ratios"/>
    <hyperlink ref="A8:D8" location="'AS T02 (P&amp;L)'!A1" display="Erste Group - Consolidated financial statements (income statement and related notes)"/>
    <hyperlink ref="A10:D10" location="'AS T03 (BS)'!A1" display="Erste Group -  Consolidated financial statements (balance sheet and related notes)"/>
    <hyperlink ref="A12" location="'AS T03 (BS)'!A52" display="Total equity"/>
    <hyperlink ref="A13" location="'AS T03 (BS)'!A195" display="Cash and cash balances"/>
    <hyperlink ref="A11" location="'AS T03 (BS)'!A3" display="Balance sheet"/>
    <hyperlink ref="A9:B9" location="'AS T02 (P&amp;L)'!A3" display="Income statement "/>
    <hyperlink ref="A5:B5" location="'AS T01 (Key financials)'!A3" display="Income statement "/>
    <hyperlink ref="A6:B6" location="'AS T01 (Key financials)'!A30" display="Balance sheet"/>
    <hyperlink ref="A7" location="'AS T01 (Key financials)'!A53" display="Ratings"/>
    <hyperlink ref="A14:B14" location="'AS T03 (BS)'!A201" display="Financial assets"/>
    <hyperlink ref="A15:C15" location="'AS T03 (BS)'!A284" display="Loans and receivables to credit institutions"/>
    <hyperlink ref="A40:C40" location="'AS T08 (CEE local data)'!A1" display="Local entity data (IFRS consolidated)"/>
    <hyperlink ref="A34:C34" location="'AS T07 (AQ Exposure)'!A1" display="Asset quality  - Gross exposure"/>
    <hyperlink ref="A27:C27" location="'AS T06 (AQ Loans)'!A1" display="Asset quality  - Gross loans"/>
    <hyperlink ref="A25:C25" location="'AS T05 (GeoSeg)'!A1" display="Segments - Geographic  view"/>
    <hyperlink ref="A23:C23" location="'AS T04 (BLSeg)'!A1" display="Segments - Business line view"/>
    <hyperlink ref="A16:C16" location="'AS T03 (BS)'!A458" display="Loans and receivables to customers"/>
    <hyperlink ref="A17" location="'AS T03 (BS)'!A714" display="Derivates "/>
    <hyperlink ref="A18:B18" location="'AS T03 (BS)'!A766" display="Other assets"/>
    <hyperlink ref="A19:B19" location="'AS T03 (BS)'!A802" display="Deposits from customers"/>
    <hyperlink ref="A20:B20" location="'AS T03 (BS)'!A873" display="Fair value hierarchy"/>
    <hyperlink ref="A21:B21" location="'AS T03 (BS)'!A1219" display="Headcount"/>
    <hyperlink ref="A22" location="'AS T03 (BS)'!A1235" display="Own funds"/>
    <hyperlink ref="A28" location="'AS T06 (AQ Loans)'!A3" display="Total Group"/>
    <hyperlink ref="A29:B29" location="'AS T06 (AQ Loans)'!A21" display="Industry split (NACE code)"/>
    <hyperlink ref="A30:B30" location="'AS T06 (AQ Loans)'!A209" display="Country of origination split"/>
    <hyperlink ref="A31:B31" location="'AS T06 (AQ Loans)'!A375" display="Business line segmentation"/>
    <hyperlink ref="A32:B32" location="'AS T06 (AQ Loans)'!A464" display="Geographic segmentation"/>
    <hyperlink ref="A33:D33" location="'AS T06 (AQ Loans)'!A664" display="Geographic segments by Basel 2 customer segments"/>
    <hyperlink ref="A35" location="'AS T07 (AQ Exposure)'!A3" display="Total Group"/>
    <hyperlink ref="A36:B36" location="'AS T07 (AQ Exposure)'!A21" display="Industry split (NACE code)"/>
    <hyperlink ref="A37:B37" location="'AS T07 (AQ Exposure)'!A209" display="Country of origination split"/>
    <hyperlink ref="A38:B38" location="'AS T07 (AQ Exposure)'!A375" display="Business line segmentation"/>
    <hyperlink ref="A39:B39" location="'AS T07 (AQ Exposure)'!A464" display="Geographic segmentation"/>
    <hyperlink ref="A24:B24" location="'AS T04 (BLSeg)'!A1" display="Deposits from customers"/>
    <hyperlink ref="A26:B26" location="'AS T05 (GeoSeg)'!A1" display="Deposits from customers"/>
  </hyperlinks>
  <pageMargins left="0.7" right="0.7" top="0.78740157499999996" bottom="0.78740157499999996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9" sqref="F39"/>
    </sheetView>
  </sheetViews>
  <sheetFormatPr baseColWidth="10" defaultColWidth="11.42578125" defaultRowHeight="12.7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2"/>
  <dimension ref="A1:F65"/>
  <sheetViews>
    <sheetView workbookViewId="0">
      <pane ySplit="3" topLeftCell="A4" activePane="bottomLeft" state="frozenSplit"/>
      <selection activeCell="D48" sqref="D48"/>
      <selection pane="bottomLeft" activeCell="A53" sqref="A53"/>
    </sheetView>
  </sheetViews>
  <sheetFormatPr baseColWidth="10" defaultColWidth="12.5703125" defaultRowHeight="12"/>
  <cols>
    <col min="1" max="1" width="52.7109375" style="8" customWidth="1"/>
    <col min="2" max="16384" width="12.5703125" style="8"/>
  </cols>
  <sheetData>
    <row r="1" spans="1:6" s="5" customFormat="1">
      <c r="A1" s="4" t="s">
        <v>0</v>
      </c>
    </row>
    <row r="2" spans="1:6">
      <c r="A2" s="6" t="s">
        <v>1</v>
      </c>
      <c r="B2" s="7" t="s">
        <v>24</v>
      </c>
      <c r="C2" s="7" t="s">
        <v>25</v>
      </c>
      <c r="D2" s="7" t="s">
        <v>26</v>
      </c>
      <c r="E2" s="7" t="s">
        <v>414</v>
      </c>
      <c r="F2" s="7" t="s">
        <v>520</v>
      </c>
    </row>
    <row r="3" spans="1:6" s="10" customFormat="1">
      <c r="A3" s="9" t="s">
        <v>27</v>
      </c>
      <c r="B3" s="9"/>
      <c r="C3" s="9"/>
      <c r="D3" s="9"/>
    </row>
    <row r="4" spans="1:6">
      <c r="A4" s="11" t="s">
        <v>1</v>
      </c>
    </row>
    <row r="5" spans="1:6">
      <c r="A5" s="8" t="s">
        <v>28</v>
      </c>
      <c r="B5" s="12">
        <v>1175.8816761101511</v>
      </c>
      <c r="C5" s="12">
        <v>1169.2179685683523</v>
      </c>
      <c r="D5" s="12">
        <v>1123.8724990000001</v>
      </c>
      <c r="E5" s="12">
        <v>1119.7114190000002</v>
      </c>
      <c r="F5" s="12">
        <v>1126.0389300000002</v>
      </c>
    </row>
    <row r="6" spans="1:6">
      <c r="A6" s="8" t="s">
        <v>29</v>
      </c>
      <c r="B6" s="12">
        <v>449.52529918000005</v>
      </c>
      <c r="C6" s="12">
        <v>462.79092627999989</v>
      </c>
      <c r="D6" s="12">
        <v>452.11312800000002</v>
      </c>
      <c r="E6" s="12">
        <v>454.85555900000003</v>
      </c>
      <c r="F6" s="12">
        <v>465.77567700000009</v>
      </c>
    </row>
    <row r="7" spans="1:6">
      <c r="A7" s="8" t="s">
        <v>31</v>
      </c>
      <c r="B7" s="12">
        <v>80.692715419999985</v>
      </c>
      <c r="C7" s="12">
        <v>34.569062150000008</v>
      </c>
      <c r="D7" s="12">
        <v>50.355694999999997</v>
      </c>
      <c r="E7" s="12">
        <v>87.691924999999998</v>
      </c>
      <c r="F7" s="12">
        <v>28.425871999999998</v>
      </c>
    </row>
    <row r="8" spans="1:6">
      <c r="A8" s="8" t="s">
        <v>2</v>
      </c>
      <c r="B8" s="12">
        <v>1780.3806907101516</v>
      </c>
      <c r="C8" s="12">
        <v>1731.8068529983511</v>
      </c>
      <c r="D8" s="12">
        <v>1690.5819640000002</v>
      </c>
      <c r="E8" s="12">
        <v>1731.0684750000003</v>
      </c>
      <c r="F8" s="12">
        <v>1695.8161510000004</v>
      </c>
    </row>
    <row r="9" spans="1:6">
      <c r="A9" s="8" t="s">
        <v>3</v>
      </c>
      <c r="B9" s="12">
        <v>-964.19400000000019</v>
      </c>
      <c r="C9" s="12">
        <v>-971.68202099999962</v>
      </c>
      <c r="D9" s="12">
        <v>-963.29611599999998</v>
      </c>
      <c r="E9" s="12">
        <v>-933.06559000000016</v>
      </c>
      <c r="F9" s="12">
        <v>-887.32154300000002</v>
      </c>
    </row>
    <row r="10" spans="1:6">
      <c r="A10" s="11" t="s">
        <v>4</v>
      </c>
      <c r="B10" s="13">
        <v>816.18669071015142</v>
      </c>
      <c r="C10" s="13">
        <v>760.12483199835151</v>
      </c>
      <c r="D10" s="13">
        <v>727.28584800000021</v>
      </c>
      <c r="E10" s="13">
        <v>798.00288500000011</v>
      </c>
      <c r="F10" s="13">
        <v>808.49460800000043</v>
      </c>
    </row>
    <row r="11" spans="1:6">
      <c r="A11" s="8" t="s">
        <v>146</v>
      </c>
      <c r="B11" s="12">
        <v>-460.71199999999988</v>
      </c>
      <c r="C11" s="12">
        <v>-529.35658000000012</v>
      </c>
      <c r="D11" s="12">
        <v>-364.241692</v>
      </c>
      <c r="E11" s="12">
        <v>-431.90395399999994</v>
      </c>
      <c r="F11" s="12">
        <v>-878.79017999999996</v>
      </c>
    </row>
    <row r="12" spans="1:6">
      <c r="A12" s="11" t="s">
        <v>5</v>
      </c>
      <c r="B12" s="13">
        <v>355.47469071015155</v>
      </c>
      <c r="C12" s="13">
        <v>230.76825199835139</v>
      </c>
      <c r="D12" s="13">
        <v>363.04415600000021</v>
      </c>
      <c r="E12" s="13">
        <v>366.09893100000016</v>
      </c>
      <c r="F12" s="13">
        <v>-70.295571999999538</v>
      </c>
    </row>
    <row r="13" spans="1:6">
      <c r="A13" s="8" t="s">
        <v>14</v>
      </c>
      <c r="B13" s="12">
        <v>-142.56145932262399</v>
      </c>
      <c r="C13" s="12">
        <v>-488.44290840187921</v>
      </c>
      <c r="D13" s="12">
        <v>-119.775696</v>
      </c>
      <c r="E13" s="12">
        <v>-1152.0223700000001</v>
      </c>
      <c r="F13" s="12">
        <v>-356.84195799999998</v>
      </c>
    </row>
    <row r="14" spans="1:6">
      <c r="A14" s="14" t="s">
        <v>15</v>
      </c>
      <c r="B14" s="12">
        <v>-62.431000000000012</v>
      </c>
      <c r="C14" s="12">
        <v>-63.941730999999976</v>
      </c>
      <c r="D14" s="12">
        <v>-99.753167000000005</v>
      </c>
      <c r="E14" s="12">
        <v>-54.32346699999998</v>
      </c>
      <c r="F14" s="12">
        <v>-54.588102000000021</v>
      </c>
    </row>
    <row r="15" spans="1:6">
      <c r="A15" s="8" t="s">
        <v>16</v>
      </c>
      <c r="B15" s="12">
        <v>219.59069987705107</v>
      </c>
      <c r="C15" s="12">
        <v>-219.59166046705133</v>
      </c>
      <c r="D15" s="12">
        <v>239.52453299999999</v>
      </c>
      <c r="E15" s="12">
        <v>-780.99957200000006</v>
      </c>
      <c r="F15" s="12">
        <v>-413.98572299999989</v>
      </c>
    </row>
    <row r="16" spans="1:6">
      <c r="A16" s="8" t="s">
        <v>17</v>
      </c>
      <c r="B16" s="12">
        <v>-56.046000000000006</v>
      </c>
      <c r="C16" s="12">
        <v>-147.499707</v>
      </c>
      <c r="D16" s="12">
        <v>-99.68649099999999</v>
      </c>
      <c r="E16" s="12">
        <v>-235.89470499999999</v>
      </c>
      <c r="F16" s="12">
        <v>-98.301714000000004</v>
      </c>
    </row>
    <row r="17" spans="1:6">
      <c r="A17" s="11" t="s">
        <v>18</v>
      </c>
      <c r="B17" s="13">
        <v>163.54269987705112</v>
      </c>
      <c r="C17" s="13">
        <v>-367.09036746705141</v>
      </c>
      <c r="D17" s="13">
        <v>139.83804199999997</v>
      </c>
      <c r="E17" s="13">
        <v>-1016.894277</v>
      </c>
      <c r="F17" s="13">
        <v>-512.28743699999995</v>
      </c>
    </row>
    <row r="18" spans="1:6">
      <c r="A18" s="14" t="s">
        <v>19</v>
      </c>
      <c r="B18" s="12">
        <v>35.174451504436661</v>
      </c>
      <c r="C18" s="12">
        <v>3.1908921113859492</v>
      </c>
      <c r="D18" s="12">
        <v>36.506478000000001</v>
      </c>
      <c r="E18" s="12">
        <v>16.158681000000001</v>
      </c>
      <c r="F18" s="12">
        <v>41.952547999999993</v>
      </c>
    </row>
    <row r="19" spans="1:6">
      <c r="A19" s="15" t="s">
        <v>20</v>
      </c>
      <c r="B19" s="13">
        <v>128.36924837261438</v>
      </c>
      <c r="C19" s="13">
        <v>-370.2812595784373</v>
      </c>
      <c r="D19" s="13">
        <v>103.33156399999999</v>
      </c>
      <c r="E19" s="13">
        <v>-1033.052958</v>
      </c>
      <c r="F19" s="13">
        <v>-554.23998499999993</v>
      </c>
    </row>
    <row r="21" spans="1:6">
      <c r="A21" s="8" t="s">
        <v>6</v>
      </c>
      <c r="B21" s="16">
        <v>0.26280438701138908</v>
      </c>
      <c r="C21" s="16">
        <v>-0.91237763985605802</v>
      </c>
      <c r="D21" s="16">
        <v>0.2417</v>
      </c>
      <c r="E21" s="16">
        <v>-2.4160999999999997</v>
      </c>
      <c r="F21" s="16">
        <v>-1.2956000000000003</v>
      </c>
    </row>
    <row r="22" spans="1:6">
      <c r="A22" s="8" t="s">
        <v>7</v>
      </c>
      <c r="B22" s="16">
        <v>0.35012894598171307</v>
      </c>
      <c r="C22" s="16">
        <v>-0.16863462210739855</v>
      </c>
      <c r="D22" s="16">
        <v>0.26991490591534417</v>
      </c>
      <c r="E22" s="16">
        <v>-0.44050627609668558</v>
      </c>
      <c r="F22" s="16">
        <v>-1.3920774157437314</v>
      </c>
    </row>
    <row r="23" spans="1:6">
      <c r="A23" s="8" t="s">
        <v>8</v>
      </c>
      <c r="B23" s="17">
        <v>4.1803436903807986E-2</v>
      </c>
      <c r="C23" s="17">
        <v>-0.12816747724804317</v>
      </c>
      <c r="D23" s="17">
        <v>3.6184258798370054E-2</v>
      </c>
      <c r="E23" s="17">
        <v>-0.37599243921969777</v>
      </c>
      <c r="F23" s="17">
        <v>-0.21736413291395909</v>
      </c>
    </row>
    <row r="24" spans="1:6">
      <c r="A24" s="8" t="s">
        <v>9</v>
      </c>
      <c r="B24" s="17">
        <v>2.609774292727228E-2</v>
      </c>
      <c r="C24" s="17">
        <v>-7.1513355021282979E-4</v>
      </c>
      <c r="D24" s="17">
        <v>4.0985623252537864E-2</v>
      </c>
      <c r="E24" s="17">
        <v>-6.9146599236920306E-2</v>
      </c>
      <c r="F24" s="17">
        <v>-0.23343381772329971</v>
      </c>
    </row>
    <row r="25" spans="1:6">
      <c r="A25" s="8" t="s">
        <v>10</v>
      </c>
      <c r="B25" s="18">
        <v>2.7116745533985093E-2</v>
      </c>
      <c r="C25" s="18">
        <v>2.7288568903435648E-2</v>
      </c>
      <c r="D25" s="18">
        <v>2.615047974346197E-2</v>
      </c>
      <c r="E25" s="18">
        <v>2.6108494075584094E-2</v>
      </c>
      <c r="F25" s="18">
        <v>2.6814802885619528E-2</v>
      </c>
    </row>
    <row r="26" spans="1:6">
      <c r="A26" s="8" t="s">
        <v>11</v>
      </c>
      <c r="B26" s="17">
        <v>0.54156619706732834</v>
      </c>
      <c r="C26" s="17">
        <v>0.56107990294511489</v>
      </c>
      <c r="D26" s="17">
        <v>0.56980148641879147</v>
      </c>
      <c r="E26" s="17">
        <v>0.53901136984196996</v>
      </c>
      <c r="F26" s="17">
        <v>0.52324159224262501</v>
      </c>
    </row>
    <row r="27" spans="1:6">
      <c r="A27" s="8" t="s">
        <v>12</v>
      </c>
      <c r="B27" s="18">
        <v>1.4216869655513716E-2</v>
      </c>
      <c r="C27" s="18">
        <v>1.6465854895676254E-2</v>
      </c>
      <c r="D27" s="18">
        <v>1.1419881516485588E-2</v>
      </c>
      <c r="E27" s="18">
        <v>1.3542241002617823E-2</v>
      </c>
      <c r="F27" s="18">
        <v>2.746280629265448E-2</v>
      </c>
    </row>
    <row r="28" spans="1:6">
      <c r="A28" s="8" t="s">
        <v>13</v>
      </c>
      <c r="B28" s="17">
        <v>0.25523055057400357</v>
      </c>
      <c r="C28" s="17">
        <v>-0.6716999483781908</v>
      </c>
      <c r="D28" s="17">
        <v>0.41618488825109157</v>
      </c>
      <c r="E28" s="17">
        <v>-0.30204204132393558</v>
      </c>
      <c r="F28" s="17">
        <v>-0.23745194227386462</v>
      </c>
    </row>
    <row r="29" spans="1:6">
      <c r="B29" s="18"/>
      <c r="C29" s="18"/>
      <c r="D29" s="18"/>
      <c r="E29" s="18"/>
      <c r="F29" s="18"/>
    </row>
    <row r="30" spans="1:6" s="10" customFormat="1">
      <c r="A30" s="9" t="s">
        <v>147</v>
      </c>
    </row>
    <row r="31" spans="1:6">
      <c r="A31" s="11" t="s">
        <v>1</v>
      </c>
      <c r="B31" s="19">
        <v>41547</v>
      </c>
      <c r="C31" s="19">
        <v>41639</v>
      </c>
      <c r="D31" s="19">
        <v>41729</v>
      </c>
      <c r="E31" s="19">
        <v>41820</v>
      </c>
      <c r="F31" s="19">
        <v>41912</v>
      </c>
    </row>
    <row r="32" spans="1:6">
      <c r="A32" s="8" t="s">
        <v>148</v>
      </c>
      <c r="B32" s="20">
        <v>11852.280293</v>
      </c>
      <c r="C32" s="20">
        <v>9300.6833179999994</v>
      </c>
      <c r="D32" s="20">
        <v>10372.721904999999</v>
      </c>
      <c r="E32" s="20">
        <v>7266.8521960000007</v>
      </c>
      <c r="F32" s="20">
        <v>8010.1139149999999</v>
      </c>
    </row>
    <row r="33" spans="1:6">
      <c r="A33" s="8" t="s">
        <v>306</v>
      </c>
      <c r="B33" s="20">
        <v>53553.629313358972</v>
      </c>
      <c r="C33" s="20">
        <v>51268.690246999991</v>
      </c>
      <c r="D33" s="20">
        <v>52269.919070000004</v>
      </c>
      <c r="E33" s="20">
        <v>52287.733304000009</v>
      </c>
      <c r="F33" s="20">
        <v>51050.630269999994</v>
      </c>
    </row>
    <row r="34" spans="1:6">
      <c r="A34" s="8" t="s">
        <v>149</v>
      </c>
      <c r="B34" s="20">
        <v>7756.6169829999999</v>
      </c>
      <c r="C34" s="20">
        <v>8376.688322</v>
      </c>
      <c r="D34" s="20">
        <v>9962.069719000001</v>
      </c>
      <c r="E34" s="20">
        <v>8548.4510360000004</v>
      </c>
      <c r="F34" s="20">
        <v>7165.6928719999996</v>
      </c>
    </row>
    <row r="35" spans="1:6">
      <c r="A35" s="8" t="s">
        <v>150</v>
      </c>
      <c r="B35" s="20">
        <v>121655.621552</v>
      </c>
      <c r="C35" s="20">
        <v>119944.50147800001</v>
      </c>
      <c r="D35" s="20">
        <v>119805.36379999999</v>
      </c>
      <c r="E35" s="20">
        <v>120005.35725</v>
      </c>
      <c r="F35" s="20">
        <v>120451.27103600001</v>
      </c>
    </row>
    <row r="36" spans="1:6">
      <c r="A36" s="8" t="s">
        <v>151</v>
      </c>
      <c r="B36" s="20">
        <v>2766.0260210000001</v>
      </c>
      <c r="C36" s="20">
        <v>2440.8332070000001</v>
      </c>
      <c r="D36" s="20">
        <v>2407.8731189999999</v>
      </c>
      <c r="E36" s="20">
        <v>1437.504911</v>
      </c>
      <c r="F36" s="20">
        <v>1456.0858780000001</v>
      </c>
    </row>
    <row r="37" spans="1:6">
      <c r="A37" s="8" t="s">
        <v>152</v>
      </c>
      <c r="B37" s="20">
        <v>10499.775746000001</v>
      </c>
      <c r="C37" s="20">
        <v>8786.3955019999976</v>
      </c>
      <c r="D37" s="20">
        <v>9084.8640730000025</v>
      </c>
      <c r="E37" s="20">
        <v>8851.9500400000015</v>
      </c>
      <c r="F37" s="20">
        <v>8839.4454240000014</v>
      </c>
    </row>
    <row r="38" spans="1:6">
      <c r="A38" s="6" t="s">
        <v>184</v>
      </c>
      <c r="B38" s="21">
        <v>208083.94990835898</v>
      </c>
      <c r="C38" s="21">
        <v>200117.792074</v>
      </c>
      <c r="D38" s="21">
        <v>203902.811686</v>
      </c>
      <c r="E38" s="21">
        <v>198397.84873700002</v>
      </c>
      <c r="F38" s="21">
        <v>196973.23939500001</v>
      </c>
    </row>
    <row r="39" spans="1:6">
      <c r="B39" s="20"/>
      <c r="C39" s="20"/>
      <c r="D39" s="20"/>
      <c r="E39" s="20"/>
      <c r="F39" s="20"/>
    </row>
    <row r="40" spans="1:6">
      <c r="A40" s="8" t="s">
        <v>95</v>
      </c>
      <c r="B40" s="20">
        <v>7154.12138615</v>
      </c>
      <c r="C40" s="20">
        <v>6474.7450549999994</v>
      </c>
      <c r="D40" s="20">
        <v>7042.3315349999993</v>
      </c>
      <c r="E40" s="20">
        <v>7152.2635680000003</v>
      </c>
      <c r="F40" s="20">
        <v>8487.8015889999988</v>
      </c>
    </row>
    <row r="41" spans="1:6">
      <c r="A41" s="8" t="s">
        <v>153</v>
      </c>
      <c r="B41" s="20">
        <v>23163.307874999999</v>
      </c>
      <c r="C41" s="20">
        <v>17299.490918000003</v>
      </c>
      <c r="D41" s="20">
        <v>24420.749614</v>
      </c>
      <c r="E41" s="20">
        <v>18802.923562</v>
      </c>
      <c r="F41" s="20">
        <v>16482.695495</v>
      </c>
    </row>
    <row r="42" spans="1:6">
      <c r="A42" s="8" t="s">
        <v>154</v>
      </c>
      <c r="B42" s="20">
        <v>122009.7537787819</v>
      </c>
      <c r="C42" s="20">
        <v>122415.10539</v>
      </c>
      <c r="D42" s="20">
        <v>119444.93747400001</v>
      </c>
      <c r="E42" s="20">
        <v>120249.558596</v>
      </c>
      <c r="F42" s="20">
        <v>120060.99753099999</v>
      </c>
    </row>
    <row r="43" spans="1:6">
      <c r="A43" s="8" t="s">
        <v>155</v>
      </c>
      <c r="B43" s="20">
        <v>32303.434360969997</v>
      </c>
      <c r="C43" s="20">
        <v>33123.903785000002</v>
      </c>
      <c r="D43" s="20">
        <v>31042.892265999999</v>
      </c>
      <c r="E43" s="20">
        <v>31032.647645000005</v>
      </c>
      <c r="F43" s="20">
        <v>31211.474238999996</v>
      </c>
    </row>
    <row r="44" spans="1:6">
      <c r="A44" s="8" t="s">
        <v>156</v>
      </c>
      <c r="B44" s="20">
        <v>8159.4782328238407</v>
      </c>
      <c r="C44" s="20">
        <v>6019.5810860000001</v>
      </c>
      <c r="D44" s="20">
        <v>6882.7913019999996</v>
      </c>
      <c r="E44" s="20">
        <v>7080.8627610000003</v>
      </c>
      <c r="F44" s="20">
        <v>7078.3503610000007</v>
      </c>
    </row>
    <row r="45" spans="1:6">
      <c r="A45" s="8" t="s">
        <v>157</v>
      </c>
      <c r="B45" s="20">
        <v>15293.85383663321</v>
      </c>
      <c r="C45" s="20">
        <v>14784.965840000001</v>
      </c>
      <c r="D45" s="20">
        <v>15069.109495000001</v>
      </c>
      <c r="E45" s="20">
        <v>14079.592605</v>
      </c>
      <c r="F45" s="20">
        <v>13651.920179999999</v>
      </c>
    </row>
    <row r="46" spans="1:6">
      <c r="A46" s="6" t="s">
        <v>158</v>
      </c>
      <c r="B46" s="21">
        <v>208083.94947035893</v>
      </c>
      <c r="C46" s="21">
        <v>200117.79207399997</v>
      </c>
      <c r="D46" s="21">
        <v>203902.81168600003</v>
      </c>
      <c r="E46" s="21">
        <v>198397.84873700002</v>
      </c>
      <c r="F46" s="21">
        <v>196973.23939499995</v>
      </c>
    </row>
    <row r="48" spans="1:6">
      <c r="A48" s="8" t="s">
        <v>307</v>
      </c>
      <c r="B48" s="17">
        <v>0.99709750888093762</v>
      </c>
      <c r="C48" s="17">
        <v>0.97981781820038516</v>
      </c>
      <c r="D48" s="17">
        <v>1.0030175102739574</v>
      </c>
      <c r="E48" s="17">
        <v>0.99796921212143119</v>
      </c>
      <c r="F48" s="17">
        <v>1.0032506268732213</v>
      </c>
    </row>
    <row r="49" spans="1:6">
      <c r="A49" s="8" t="s">
        <v>309</v>
      </c>
      <c r="B49" s="17">
        <v>9.6129817762075076E-2</v>
      </c>
      <c r="C49" s="17">
        <v>9.6292686526637861E-2</v>
      </c>
      <c r="D49" s="17">
        <v>9.6009594288540001E-2</v>
      </c>
      <c r="E49" s="17">
        <v>9.3952066322507646E-2</v>
      </c>
      <c r="F49" s="17">
        <v>8.9016242172235485E-2</v>
      </c>
    </row>
    <row r="50" spans="1:6">
      <c r="A50" s="8" t="s">
        <v>310</v>
      </c>
      <c r="B50" s="17">
        <v>0.62954489694671856</v>
      </c>
      <c r="C50" s="17">
        <v>0.63052991800996572</v>
      </c>
      <c r="D50" s="17">
        <v>0.62593306414723537</v>
      </c>
      <c r="E50" s="17">
        <v>0.6397199434836095</v>
      </c>
      <c r="F50" s="17">
        <v>0.68846633851053285</v>
      </c>
    </row>
    <row r="51" spans="1:6">
      <c r="A51" s="1" t="s">
        <v>308</v>
      </c>
      <c r="B51" s="17">
        <v>0.1085902460705483</v>
      </c>
      <c r="C51" s="17">
        <v>0.114</v>
      </c>
      <c r="D51" s="17">
        <v>0.11099061487475188</v>
      </c>
      <c r="E51" s="17">
        <v>0.11684373342927809</v>
      </c>
      <c r="F51" s="17">
        <v>0.10810036754094597</v>
      </c>
    </row>
    <row r="53" spans="1:6" s="10" customFormat="1">
      <c r="A53" s="9" t="s">
        <v>159</v>
      </c>
    </row>
    <row r="54" spans="1:6">
      <c r="A54" s="11" t="s">
        <v>160</v>
      </c>
    </row>
    <row r="55" spans="1:6">
      <c r="A55" s="8" t="s">
        <v>161</v>
      </c>
      <c r="B55" s="22" t="s">
        <v>162</v>
      </c>
      <c r="C55" s="22" t="s">
        <v>162</v>
      </c>
      <c r="D55" s="22" t="s">
        <v>162</v>
      </c>
      <c r="E55" s="22" t="s">
        <v>162</v>
      </c>
      <c r="F55" s="22" t="s">
        <v>162</v>
      </c>
    </row>
    <row r="56" spans="1:6">
      <c r="A56" s="8" t="s">
        <v>163</v>
      </c>
      <c r="B56" s="22" t="s">
        <v>164</v>
      </c>
      <c r="C56" s="22" t="s">
        <v>164</v>
      </c>
      <c r="D56" s="22" t="s">
        <v>164</v>
      </c>
      <c r="E56" s="22" t="s">
        <v>164</v>
      </c>
      <c r="F56" s="22" t="s">
        <v>164</v>
      </c>
    </row>
    <row r="57" spans="1:6">
      <c r="A57" s="8" t="s">
        <v>165</v>
      </c>
      <c r="B57" s="22" t="s">
        <v>166</v>
      </c>
      <c r="C57" s="22" t="s">
        <v>166</v>
      </c>
      <c r="D57" s="22" t="s">
        <v>167</v>
      </c>
      <c r="E57" s="22" t="s">
        <v>167</v>
      </c>
      <c r="F57" s="22" t="s">
        <v>167</v>
      </c>
    </row>
    <row r="58" spans="1:6">
      <c r="A58" s="11" t="s">
        <v>168</v>
      </c>
      <c r="B58" s="22"/>
      <c r="C58" s="22"/>
      <c r="D58" s="22"/>
      <c r="E58" s="22"/>
      <c r="F58" s="22"/>
    </row>
    <row r="59" spans="1:6">
      <c r="A59" s="8" t="s">
        <v>161</v>
      </c>
      <c r="B59" s="22" t="s">
        <v>169</v>
      </c>
      <c r="C59" s="22" t="s">
        <v>169</v>
      </c>
      <c r="D59" s="22" t="s">
        <v>169</v>
      </c>
      <c r="E59" s="22" t="s">
        <v>434</v>
      </c>
      <c r="F59" s="22" t="s">
        <v>521</v>
      </c>
    </row>
    <row r="60" spans="1:6">
      <c r="A60" s="8" t="s">
        <v>163</v>
      </c>
      <c r="B60" s="22" t="s">
        <v>170</v>
      </c>
      <c r="C60" s="22" t="s">
        <v>170</v>
      </c>
      <c r="D60" s="22" t="s">
        <v>170</v>
      </c>
      <c r="E60" s="22" t="s">
        <v>170</v>
      </c>
      <c r="F60" s="22" t="s">
        <v>170</v>
      </c>
    </row>
    <row r="61" spans="1:6">
      <c r="A61" s="8" t="s">
        <v>165</v>
      </c>
      <c r="B61" s="22" t="s">
        <v>167</v>
      </c>
      <c r="C61" s="22" t="s">
        <v>167</v>
      </c>
      <c r="D61" s="22" t="s">
        <v>167</v>
      </c>
      <c r="E61" s="22" t="s">
        <v>167</v>
      </c>
      <c r="F61" s="22" t="s">
        <v>167</v>
      </c>
    </row>
    <row r="62" spans="1:6">
      <c r="A62" s="11" t="s">
        <v>171</v>
      </c>
      <c r="B62" s="22"/>
      <c r="C62" s="22"/>
      <c r="D62" s="22"/>
      <c r="E62" s="22"/>
      <c r="F62" s="22"/>
    </row>
    <row r="63" spans="1:6">
      <c r="A63" s="8" t="s">
        <v>161</v>
      </c>
      <c r="B63" s="22" t="s">
        <v>162</v>
      </c>
      <c r="C63" s="22" t="s">
        <v>162</v>
      </c>
      <c r="D63" s="22" t="s">
        <v>162</v>
      </c>
      <c r="E63" s="22" t="s">
        <v>162</v>
      </c>
      <c r="F63" s="22" t="s">
        <v>522</v>
      </c>
    </row>
    <row r="64" spans="1:6">
      <c r="A64" s="8" t="s">
        <v>163</v>
      </c>
      <c r="B64" s="22" t="s">
        <v>172</v>
      </c>
      <c r="C64" s="22" t="s">
        <v>172</v>
      </c>
      <c r="D64" s="22" t="s">
        <v>172</v>
      </c>
      <c r="E64" s="22" t="s">
        <v>172</v>
      </c>
      <c r="F64" s="22" t="s">
        <v>523</v>
      </c>
    </row>
    <row r="65" spans="1:6">
      <c r="A65" s="8" t="s">
        <v>165</v>
      </c>
      <c r="B65" s="22" t="s">
        <v>167</v>
      </c>
      <c r="C65" s="22" t="s">
        <v>167</v>
      </c>
      <c r="D65" s="22" t="s">
        <v>167</v>
      </c>
      <c r="E65" s="22" t="s">
        <v>167</v>
      </c>
      <c r="F65" s="22" t="s">
        <v>167</v>
      </c>
    </row>
  </sheetData>
  <pageMargins left="0.7" right="0.7" top="0.78740157499999996" bottom="0.78740157499999996" header="0.3" footer="0.3"/>
  <pageSetup paperSize="9" orientation="landscape" horizont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3976ABC-4F7A-42A7-BB72-ECD715C34519}">
            <xm:f>'\\p1at.s-group.cc\0196\OE0397\INVREL\_Reporting and analysis\_Development\[IR Reporting Suite.xlsm]Select language'!#REF!="German"</xm:f>
            <x14:dxf>
              <numFmt numFmtId="191" formatCode="mmm\ yy"/>
            </x14:dxf>
          </x14:cfRule>
          <xm:sqref>B31:F31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9"/>
  <dimension ref="A1:N207"/>
  <sheetViews>
    <sheetView workbookViewId="0">
      <pane ySplit="3" topLeftCell="A4" activePane="bottomLeft" state="frozenSplit"/>
      <selection activeCell="D48" sqref="D48"/>
      <selection pane="bottomLeft" activeCell="S151" sqref="S151"/>
    </sheetView>
  </sheetViews>
  <sheetFormatPr baseColWidth="10" defaultColWidth="12.5703125" defaultRowHeight="12" outlineLevelCol="1"/>
  <cols>
    <col min="1" max="1" width="71.28515625" style="8" customWidth="1"/>
    <col min="2" max="9" width="12.7109375" style="8" hidden="1" customWidth="1" outlineLevel="1"/>
    <col min="10" max="10" width="12.5703125" style="8" customWidth="1" collapsed="1"/>
    <col min="11" max="16384" width="12.5703125" style="8"/>
  </cols>
  <sheetData>
    <row r="1" spans="1:14" s="5" customFormat="1">
      <c r="A1" s="4" t="s">
        <v>21</v>
      </c>
      <c r="B1" s="4"/>
      <c r="C1" s="4"/>
      <c r="D1" s="4"/>
      <c r="E1" s="4"/>
      <c r="F1" s="4"/>
      <c r="G1" s="4"/>
      <c r="H1" s="4"/>
      <c r="I1" s="4"/>
      <c r="J1" s="4"/>
      <c r="K1" s="23"/>
      <c r="L1" s="23"/>
      <c r="M1" s="23"/>
      <c r="N1" s="23"/>
    </row>
    <row r="2" spans="1:14">
      <c r="A2" s="6" t="s">
        <v>1</v>
      </c>
      <c r="B2" s="24" t="s">
        <v>408</v>
      </c>
      <c r="C2" s="24" t="s">
        <v>409</v>
      </c>
      <c r="D2" s="24" t="s">
        <v>410</v>
      </c>
      <c r="E2" s="24" t="s">
        <v>411</v>
      </c>
      <c r="F2" s="24" t="s">
        <v>412</v>
      </c>
      <c r="G2" s="24" t="s">
        <v>413</v>
      </c>
      <c r="H2" s="24" t="s">
        <v>22</v>
      </c>
      <c r="I2" s="24" t="s">
        <v>23</v>
      </c>
      <c r="J2" s="24" t="s">
        <v>24</v>
      </c>
      <c r="K2" s="24" t="s">
        <v>25</v>
      </c>
      <c r="L2" s="24" t="s">
        <v>26</v>
      </c>
      <c r="M2" s="24" t="s">
        <v>414</v>
      </c>
      <c r="N2" s="24" t="s">
        <v>520</v>
      </c>
    </row>
    <row r="3" spans="1:14" s="10" customFormat="1">
      <c r="A3" s="9" t="s">
        <v>27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>
      <c r="A4" s="8" t="s">
        <v>28</v>
      </c>
      <c r="B4" s="12">
        <v>1390.7150351317023</v>
      </c>
      <c r="C4" s="12">
        <v>1401.1792210448848</v>
      </c>
      <c r="D4" s="12">
        <v>1286.4988400000004</v>
      </c>
      <c r="E4" s="12">
        <v>1264.1587100000004</v>
      </c>
      <c r="F4" s="12">
        <v>1270.6730599999992</v>
      </c>
      <c r="G4" s="12">
        <v>1220.1853999999976</v>
      </c>
      <c r="H4" s="12">
        <v>1196.6718231799998</v>
      </c>
      <c r="I4" s="12">
        <v>1143.2693595134381</v>
      </c>
      <c r="J4" s="12">
        <v>1175.8816761101511</v>
      </c>
      <c r="K4" s="12">
        <v>1169.2179685683523</v>
      </c>
      <c r="L4" s="12">
        <v>1123.8724990000001</v>
      </c>
      <c r="M4" s="12">
        <v>1119.7114190000002</v>
      </c>
      <c r="N4" s="12">
        <v>1126.0389300000002</v>
      </c>
    </row>
    <row r="5" spans="1:14">
      <c r="A5" s="8" t="s">
        <v>29</v>
      </c>
      <c r="B5" s="12">
        <v>384.36995977519302</v>
      </c>
      <c r="C5" s="12">
        <v>496.78033836578084</v>
      </c>
      <c r="D5" s="12">
        <v>430.25560000000019</v>
      </c>
      <c r="E5" s="12">
        <v>435.23680999999988</v>
      </c>
      <c r="F5" s="12">
        <v>418.74659000000202</v>
      </c>
      <c r="G5" s="12">
        <v>436.59477999999922</v>
      </c>
      <c r="H5" s="12">
        <v>447.35002457999997</v>
      </c>
      <c r="I5" s="12">
        <v>446.79694082000003</v>
      </c>
      <c r="J5" s="12">
        <v>449.52529918000005</v>
      </c>
      <c r="K5" s="12">
        <v>462.79092627999989</v>
      </c>
      <c r="L5" s="12">
        <v>452.11312800000002</v>
      </c>
      <c r="M5" s="12">
        <v>454.85555900000003</v>
      </c>
      <c r="N5" s="12">
        <v>465.77567700000009</v>
      </c>
    </row>
    <row r="6" spans="1:14">
      <c r="A6" s="8" t="s">
        <v>30</v>
      </c>
      <c r="B6" s="12">
        <v>28.416320000000027</v>
      </c>
      <c r="C6" s="12">
        <v>14.405369999999976</v>
      </c>
      <c r="D6" s="12">
        <v>26.391769999999998</v>
      </c>
      <c r="E6" s="12">
        <v>29.557720000000007</v>
      </c>
      <c r="F6" s="12">
        <v>25.872399999999978</v>
      </c>
      <c r="G6" s="12">
        <v>22.398119999999992</v>
      </c>
      <c r="H6" s="12">
        <v>26.78904</v>
      </c>
      <c r="I6" s="12">
        <v>21.151960000000003</v>
      </c>
      <c r="J6" s="12">
        <v>20.176000000000002</v>
      </c>
      <c r="K6" s="12">
        <v>21.558524999999989</v>
      </c>
      <c r="L6" s="12">
        <v>14.570013000000001</v>
      </c>
      <c r="M6" s="12">
        <v>15.350838999999999</v>
      </c>
      <c r="N6" s="12">
        <v>33.011794999999992</v>
      </c>
    </row>
    <row r="7" spans="1:14">
      <c r="A7" s="8" t="s">
        <v>31</v>
      </c>
      <c r="B7" s="12">
        <v>-449.73740088961279</v>
      </c>
      <c r="C7" s="12">
        <v>303.44580067377694</v>
      </c>
      <c r="D7" s="12">
        <v>135.14863000000005</v>
      </c>
      <c r="E7" s="12">
        <v>28.770980000000009</v>
      </c>
      <c r="F7" s="12">
        <v>63.753129999999743</v>
      </c>
      <c r="G7" s="12">
        <v>42.137260000000197</v>
      </c>
      <c r="H7" s="12">
        <v>30.73093648</v>
      </c>
      <c r="I7" s="12">
        <v>72.822881940000002</v>
      </c>
      <c r="J7" s="12">
        <v>80.692715419999985</v>
      </c>
      <c r="K7" s="12">
        <v>34.569062150000008</v>
      </c>
      <c r="L7" s="12">
        <v>50.355694999999997</v>
      </c>
      <c r="M7" s="12">
        <v>87.691924999999998</v>
      </c>
      <c r="N7" s="12">
        <v>28.425871999999998</v>
      </c>
    </row>
    <row r="8" spans="1:14">
      <c r="A8" s="8" t="s">
        <v>32</v>
      </c>
      <c r="B8" s="12">
        <v>8.910859999999996</v>
      </c>
      <c r="C8" s="12">
        <v>-10.758469999999996</v>
      </c>
      <c r="D8" s="12">
        <v>6.0396999999999998</v>
      </c>
      <c r="E8" s="12">
        <v>-1.2579999999998925E-2</v>
      </c>
      <c r="F8" s="12">
        <v>3.1670300000000031</v>
      </c>
      <c r="G8" s="12">
        <v>7.2096199999999868</v>
      </c>
      <c r="H8" s="12">
        <v>2.7982499999999999</v>
      </c>
      <c r="I8" s="12">
        <v>9.3977500000000003</v>
      </c>
      <c r="J8" s="12">
        <v>7.5170000000000012</v>
      </c>
      <c r="K8" s="12">
        <v>2.105360000000001</v>
      </c>
      <c r="L8" s="12">
        <v>3.1459050000000004</v>
      </c>
      <c r="M8" s="12">
        <v>8.3408259999999981</v>
      </c>
      <c r="N8" s="12">
        <v>8.6724000000000245E-2</v>
      </c>
    </row>
    <row r="9" spans="1:14">
      <c r="A9" s="8" t="s">
        <v>33</v>
      </c>
      <c r="B9" s="12">
        <v>32.311879999999974</v>
      </c>
      <c r="C9" s="12">
        <v>28.783080000000012</v>
      </c>
      <c r="D9" s="12">
        <v>31.516330000000004</v>
      </c>
      <c r="E9" s="12">
        <v>35.930289999999992</v>
      </c>
      <c r="F9" s="12">
        <v>29.370620000000002</v>
      </c>
      <c r="G9" s="12">
        <v>31.527990000000017</v>
      </c>
      <c r="H9" s="12">
        <v>43.692955000000005</v>
      </c>
      <c r="I9" s="12">
        <v>41.480044999999997</v>
      </c>
      <c r="J9" s="12">
        <v>46.587999999999994</v>
      </c>
      <c r="K9" s="12">
        <v>41.565010999999998</v>
      </c>
      <c r="L9" s="12">
        <v>46.524723999999999</v>
      </c>
      <c r="M9" s="12">
        <v>45.117906999999995</v>
      </c>
      <c r="N9" s="12">
        <v>42.477153000000015</v>
      </c>
    </row>
    <row r="10" spans="1:14">
      <c r="A10" s="8" t="s">
        <v>34</v>
      </c>
      <c r="B10" s="12">
        <v>-578.14100000000008</v>
      </c>
      <c r="C10" s="12">
        <v>-603.36699999999996</v>
      </c>
      <c r="D10" s="12">
        <v>-570.46920999999986</v>
      </c>
      <c r="E10" s="12">
        <v>-568.16794000000016</v>
      </c>
      <c r="F10" s="12">
        <v>-563.82815000000028</v>
      </c>
      <c r="G10" s="12">
        <v>-581.66337999999951</v>
      </c>
      <c r="H10" s="12">
        <v>-564.63526899999999</v>
      </c>
      <c r="I10" s="12">
        <v>-561.89173100000005</v>
      </c>
      <c r="J10" s="12">
        <v>-552.47199999999998</v>
      </c>
      <c r="K10" s="12">
        <v>-553.41074099999992</v>
      </c>
      <c r="L10" s="12">
        <v>-545.87803399999996</v>
      </c>
      <c r="M10" s="12">
        <v>-546.06227999999999</v>
      </c>
      <c r="N10" s="12">
        <v>-515.04766900000004</v>
      </c>
    </row>
    <row r="11" spans="1:14">
      <c r="A11" s="8" t="s">
        <v>35</v>
      </c>
      <c r="B11" s="12">
        <v>-316.9383600000001</v>
      </c>
      <c r="C11" s="12">
        <v>-284.05026000000009</v>
      </c>
      <c r="D11" s="12">
        <v>-305.20765999999998</v>
      </c>
      <c r="E11" s="12">
        <v>-303.43479000000031</v>
      </c>
      <c r="F11" s="12">
        <v>-300.21203999999977</v>
      </c>
      <c r="G11" s="12">
        <v>-277.86862999999983</v>
      </c>
      <c r="H11" s="12">
        <v>-296.65847499999995</v>
      </c>
      <c r="I11" s="12">
        <v>-280.31852500000014</v>
      </c>
      <c r="J11" s="12">
        <v>-283.87799999999993</v>
      </c>
      <c r="K11" s="12">
        <v>-285.14150600000016</v>
      </c>
      <c r="L11" s="12">
        <v>-292.44326599999999</v>
      </c>
      <c r="M11" s="12">
        <v>-265.19754999999998</v>
      </c>
      <c r="N11" s="12">
        <v>-264.23572100000001</v>
      </c>
    </row>
    <row r="12" spans="1:14">
      <c r="A12" s="8" t="s">
        <v>36</v>
      </c>
      <c r="B12" s="12">
        <v>-121.82628</v>
      </c>
      <c r="C12" s="12">
        <v>-127.67505000000006</v>
      </c>
      <c r="D12" s="12">
        <v>-121.63031000000001</v>
      </c>
      <c r="E12" s="12">
        <v>-123.97711000000001</v>
      </c>
      <c r="F12" s="12">
        <v>-121.12420999999998</v>
      </c>
      <c r="G12" s="12">
        <v>-124.12544000000008</v>
      </c>
      <c r="H12" s="12">
        <v>-128.65007700000001</v>
      </c>
      <c r="I12" s="12">
        <v>-128.06392299999999</v>
      </c>
      <c r="J12" s="12">
        <v>-127.84399999999999</v>
      </c>
      <c r="K12" s="12">
        <v>-133.129774</v>
      </c>
      <c r="L12" s="12">
        <v>-124.974816</v>
      </c>
      <c r="M12" s="12">
        <v>-121.80575999999999</v>
      </c>
      <c r="N12" s="12">
        <v>-108.03815300000002</v>
      </c>
    </row>
    <row r="13" spans="1:14">
      <c r="A13" s="8" t="s">
        <v>37</v>
      </c>
      <c r="B13" s="12">
        <v>3.7831999999999972</v>
      </c>
      <c r="C13" s="12">
        <v>10.212239999999998</v>
      </c>
      <c r="D13" s="12">
        <v>228.81632000000002</v>
      </c>
      <c r="E13" s="12">
        <v>170.69655</v>
      </c>
      <c r="F13" s="12">
        <v>16.355099999999993</v>
      </c>
      <c r="G13" s="12">
        <v>85.903500000000008</v>
      </c>
      <c r="H13" s="12">
        <v>21.955451521459398</v>
      </c>
      <c r="I13" s="12">
        <v>-4.3495563046208829</v>
      </c>
      <c r="J13" s="12">
        <v>6.6764684895237707</v>
      </c>
      <c r="K13" s="12">
        <v>38.082995936475896</v>
      </c>
      <c r="L13" s="12">
        <v>-3.7439270000000002</v>
      </c>
      <c r="M13" s="12">
        <v>4.9238670000000004</v>
      </c>
      <c r="N13" s="12">
        <v>13.151807</v>
      </c>
    </row>
    <row r="14" spans="1:14">
      <c r="A14" s="8" t="s">
        <v>38</v>
      </c>
      <c r="B14" s="12">
        <v>-808.84765433000007</v>
      </c>
      <c r="C14" s="12">
        <v>-661.61752714000022</v>
      </c>
      <c r="D14" s="12">
        <v>-581.50007000000016</v>
      </c>
      <c r="E14" s="12">
        <v>-445.59514000000001</v>
      </c>
      <c r="F14" s="12">
        <v>-486.23953000000029</v>
      </c>
      <c r="G14" s="12">
        <v>-546.8092199999985</v>
      </c>
      <c r="H14" s="12">
        <v>-371.75115500000004</v>
      </c>
      <c r="I14" s="12">
        <v>-412.55084499999998</v>
      </c>
      <c r="J14" s="12">
        <v>-460.71199999999988</v>
      </c>
      <c r="K14" s="12">
        <v>-529.35658000000012</v>
      </c>
      <c r="L14" s="12">
        <v>-364.241692</v>
      </c>
      <c r="M14" s="12">
        <v>-431.90395399999994</v>
      </c>
      <c r="N14" s="12">
        <v>-878.79017999999996</v>
      </c>
    </row>
    <row r="15" spans="1:14">
      <c r="A15" s="8" t="s">
        <v>14</v>
      </c>
      <c r="B15" s="12">
        <v>-1169.2278900000006</v>
      </c>
      <c r="C15" s="12">
        <v>-81.008089999999584</v>
      </c>
      <c r="D15" s="12">
        <v>-78.785869999999932</v>
      </c>
      <c r="E15" s="12">
        <v>-282.59127000000001</v>
      </c>
      <c r="F15" s="12">
        <v>-108.77692000000013</v>
      </c>
      <c r="G15" s="12">
        <v>-489.67522999999983</v>
      </c>
      <c r="H15" s="12">
        <v>-98.243399771158153</v>
      </c>
      <c r="I15" s="12">
        <v>-279.37422209929343</v>
      </c>
      <c r="J15" s="12">
        <v>-142.56145932262399</v>
      </c>
      <c r="K15" s="12">
        <v>-488.44290840187921</v>
      </c>
      <c r="L15" s="12">
        <v>-119.775696</v>
      </c>
      <c r="M15" s="12">
        <v>-1152.0223700000001</v>
      </c>
      <c r="N15" s="12">
        <v>-356.84195799999998</v>
      </c>
    </row>
    <row r="16" spans="1:14">
      <c r="A16" s="14" t="s">
        <v>15</v>
      </c>
      <c r="B16" s="12">
        <v>-33.030750000000012</v>
      </c>
      <c r="C16" s="12">
        <v>-33.030749999999983</v>
      </c>
      <c r="D16" s="12">
        <v>-57.042839999999998</v>
      </c>
      <c r="E16" s="12">
        <v>-57.390170000000012</v>
      </c>
      <c r="F16" s="12">
        <v>-58.601880000000008</v>
      </c>
      <c r="G16" s="12">
        <v>-70.949179999999956</v>
      </c>
      <c r="H16" s="12">
        <v>-71.600801000000004</v>
      </c>
      <c r="I16" s="12">
        <v>-113.06119899999997</v>
      </c>
      <c r="J16" s="12">
        <v>-62.431000000000012</v>
      </c>
      <c r="K16" s="12">
        <v>-63.941730999999976</v>
      </c>
      <c r="L16" s="12">
        <v>-99.753167000000005</v>
      </c>
      <c r="M16" s="12">
        <v>-54.32346699999998</v>
      </c>
      <c r="N16" s="12">
        <v>-54.588102000000021</v>
      </c>
    </row>
    <row r="17" spans="1:14">
      <c r="A17" s="11" t="s">
        <v>16</v>
      </c>
      <c r="B17" s="13">
        <v>-1596.211330312718</v>
      </c>
      <c r="C17" s="13">
        <v>486.32965294444165</v>
      </c>
      <c r="D17" s="13">
        <v>487.07407000000057</v>
      </c>
      <c r="E17" s="13">
        <v>240.5722300000009</v>
      </c>
      <c r="F17" s="13">
        <v>247.75708000000054</v>
      </c>
      <c r="G17" s="13">
        <v>-174.18523000000175</v>
      </c>
      <c r="H17" s="13">
        <v>310.05010499030124</v>
      </c>
      <c r="I17" s="13">
        <v>68.36913486952318</v>
      </c>
      <c r="J17" s="13">
        <v>219.59069987705107</v>
      </c>
      <c r="K17" s="13">
        <v>-219.59166046705133</v>
      </c>
      <c r="L17" s="13">
        <v>239.52453299999999</v>
      </c>
      <c r="M17" s="13">
        <v>-780.99957200000006</v>
      </c>
      <c r="N17" s="13">
        <v>-413.98572299999989</v>
      </c>
    </row>
    <row r="18" spans="1:14">
      <c r="A18" s="8" t="s">
        <v>17</v>
      </c>
      <c r="B18" s="12">
        <v>74.866212114746091</v>
      </c>
      <c r="C18" s="12">
        <v>-139.89958682225614</v>
      </c>
      <c r="D18" s="12">
        <v>-107.15616</v>
      </c>
      <c r="E18" s="12">
        <v>-89.445450000000051</v>
      </c>
      <c r="F18" s="12">
        <v>-54.507359999999949</v>
      </c>
      <c r="G18" s="12">
        <v>80.901840000000078</v>
      </c>
      <c r="H18" s="12">
        <v>-66.392604000000006</v>
      </c>
      <c r="I18" s="12">
        <v>91.399604000000011</v>
      </c>
      <c r="J18" s="12">
        <v>-56.046000000000006</v>
      </c>
      <c r="K18" s="12">
        <v>-147.499707</v>
      </c>
      <c r="L18" s="12">
        <v>-99.68649099999999</v>
      </c>
      <c r="M18" s="12">
        <v>-235.89470499999999</v>
      </c>
      <c r="N18" s="12">
        <v>-98.301714000000004</v>
      </c>
    </row>
    <row r="19" spans="1:14">
      <c r="A19" s="8" t="s">
        <v>39</v>
      </c>
      <c r="B19" s="12">
        <v>-1521.3451181979722</v>
      </c>
      <c r="C19" s="12">
        <v>346.43006612218562</v>
      </c>
      <c r="D19" s="12">
        <v>379.91791000000063</v>
      </c>
      <c r="E19" s="12">
        <v>151.12678000000068</v>
      </c>
      <c r="F19" s="12">
        <v>193.24972000000071</v>
      </c>
      <c r="G19" s="12">
        <v>-93.283390000001646</v>
      </c>
      <c r="H19" s="12">
        <v>243.65750099030126</v>
      </c>
      <c r="I19" s="12">
        <v>159.76973886952314</v>
      </c>
      <c r="J19" s="12">
        <v>163.5436998770511</v>
      </c>
      <c r="K19" s="12">
        <v>-367.09136746705138</v>
      </c>
      <c r="L19" s="12">
        <v>139.83804199999997</v>
      </c>
      <c r="M19" s="12">
        <v>-1016.894277</v>
      </c>
      <c r="N19" s="12">
        <v>-512.28743699999995</v>
      </c>
    </row>
    <row r="20" spans="1:14">
      <c r="A20" s="8" t="s">
        <v>40</v>
      </c>
      <c r="B20" s="12">
        <v>0</v>
      </c>
      <c r="C20" s="12">
        <v>0</v>
      </c>
      <c r="D20" s="12">
        <v>0</v>
      </c>
      <c r="E20" s="12">
        <v>2E-3</v>
      </c>
      <c r="F20" s="12">
        <v>0</v>
      </c>
      <c r="G20" s="12">
        <v>0</v>
      </c>
      <c r="H20" s="12">
        <v>0</v>
      </c>
      <c r="I20" s="12">
        <v>0</v>
      </c>
      <c r="J20" s="12">
        <v>-1E-3</v>
      </c>
      <c r="K20" s="12">
        <v>1E-3</v>
      </c>
      <c r="L20" s="12">
        <v>0</v>
      </c>
      <c r="M20" s="12">
        <v>0</v>
      </c>
      <c r="N20" s="12">
        <v>0</v>
      </c>
    </row>
    <row r="21" spans="1:14">
      <c r="A21" s="11" t="s">
        <v>18</v>
      </c>
      <c r="B21" s="13">
        <v>-1521.3451181979722</v>
      </c>
      <c r="C21" s="13">
        <v>346.43006612218562</v>
      </c>
      <c r="D21" s="13">
        <v>379.91791000000063</v>
      </c>
      <c r="E21" s="13">
        <v>151.12878000000075</v>
      </c>
      <c r="F21" s="13">
        <v>193.24972000000059</v>
      </c>
      <c r="G21" s="13">
        <v>-93.283390000001646</v>
      </c>
      <c r="H21" s="13">
        <v>243.65750099030126</v>
      </c>
      <c r="I21" s="13">
        <v>159.76973886952314</v>
      </c>
      <c r="J21" s="13">
        <v>163.54269987705112</v>
      </c>
      <c r="K21" s="13">
        <v>-367.09036746705141</v>
      </c>
      <c r="L21" s="13">
        <v>139.83804199999997</v>
      </c>
      <c r="M21" s="13">
        <v>-1016.894277</v>
      </c>
      <c r="N21" s="13">
        <v>-512.28743699999995</v>
      </c>
    </row>
    <row r="22" spans="1:14">
      <c r="A22" s="14" t="s">
        <v>19</v>
      </c>
      <c r="B22" s="12">
        <v>-9.9471993622613439</v>
      </c>
      <c r="C22" s="12">
        <v>74.778838086784049</v>
      </c>
      <c r="D22" s="12">
        <v>33.443320000000007</v>
      </c>
      <c r="E22" s="12">
        <v>44.049299999999995</v>
      </c>
      <c r="F22" s="12">
        <v>49.480239999999981</v>
      </c>
      <c r="G22" s="12">
        <v>20.559790000000035</v>
      </c>
      <c r="H22" s="12">
        <v>67.010453167992353</v>
      </c>
      <c r="I22" s="12">
        <v>34.228847429310235</v>
      </c>
      <c r="J22" s="12">
        <v>35.174451504436661</v>
      </c>
      <c r="K22" s="12">
        <v>3.1908921113859492</v>
      </c>
      <c r="L22" s="12">
        <v>36.506478000000001</v>
      </c>
      <c r="M22" s="12">
        <v>16.158681000000001</v>
      </c>
      <c r="N22" s="12">
        <v>41.952547999999993</v>
      </c>
    </row>
    <row r="23" spans="1:14">
      <c r="A23" s="15" t="s">
        <v>20</v>
      </c>
      <c r="B23" s="13">
        <v>-1511.3979188357107</v>
      </c>
      <c r="C23" s="13">
        <v>271.65122803540157</v>
      </c>
      <c r="D23" s="13">
        <v>346.4745900000006</v>
      </c>
      <c r="E23" s="13">
        <v>107.07948000000073</v>
      </c>
      <c r="F23" s="13">
        <v>143.76948000000067</v>
      </c>
      <c r="G23" s="13">
        <v>-113.84318000000167</v>
      </c>
      <c r="H23" s="13">
        <v>176.64704782230891</v>
      </c>
      <c r="I23" s="13">
        <v>125.53989144021293</v>
      </c>
      <c r="J23" s="13">
        <v>128.36924837261438</v>
      </c>
      <c r="K23" s="13">
        <v>-370.2812595784373</v>
      </c>
      <c r="L23" s="13">
        <v>103.33156399999999</v>
      </c>
      <c r="M23" s="13">
        <v>-1033.052958</v>
      </c>
      <c r="N23" s="13">
        <v>-554.23998499999993</v>
      </c>
    </row>
    <row r="25" spans="1:14">
      <c r="A25" s="11" t="s">
        <v>41</v>
      </c>
      <c r="B25" s="11"/>
      <c r="C25" s="11"/>
      <c r="D25" s="11"/>
      <c r="E25" s="11"/>
      <c r="F25" s="11"/>
      <c r="G25" s="11"/>
      <c r="H25" s="11"/>
      <c r="I25" s="11"/>
      <c r="J25" s="24" t="s">
        <v>24</v>
      </c>
      <c r="K25" s="24" t="s">
        <v>25</v>
      </c>
      <c r="L25" s="24" t="s">
        <v>26</v>
      </c>
      <c r="M25" s="24" t="s">
        <v>414</v>
      </c>
      <c r="N25" s="24" t="s">
        <v>520</v>
      </c>
    </row>
    <row r="26" spans="1:14">
      <c r="A26" s="8" t="s">
        <v>18</v>
      </c>
      <c r="J26" s="12">
        <v>163.54269987705112</v>
      </c>
      <c r="K26" s="12">
        <v>-367.09036746705141</v>
      </c>
      <c r="L26" s="12">
        <v>139.83804199999997</v>
      </c>
      <c r="M26" s="12">
        <v>-1016.894277</v>
      </c>
      <c r="N26" s="12">
        <v>-512.28743699999995</v>
      </c>
    </row>
    <row r="27" spans="1:14">
      <c r="A27" s="11" t="s">
        <v>42</v>
      </c>
      <c r="B27" s="11"/>
      <c r="C27" s="11"/>
      <c r="D27" s="11"/>
      <c r="E27" s="11"/>
      <c r="F27" s="11"/>
      <c r="G27" s="11"/>
      <c r="H27" s="11"/>
      <c r="I27" s="11"/>
      <c r="J27" s="12"/>
      <c r="K27" s="12"/>
      <c r="L27" s="12"/>
      <c r="M27" s="12"/>
      <c r="N27" s="12"/>
    </row>
    <row r="28" spans="1:14">
      <c r="A28" s="15" t="s">
        <v>43</v>
      </c>
      <c r="B28" s="15"/>
      <c r="C28" s="15"/>
      <c r="D28" s="15"/>
      <c r="E28" s="15"/>
      <c r="F28" s="15"/>
      <c r="G28" s="15"/>
      <c r="H28" s="15"/>
      <c r="I28" s="15"/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1:14">
      <c r="A29" s="14" t="s">
        <v>44</v>
      </c>
      <c r="B29" s="14"/>
      <c r="C29" s="14"/>
      <c r="D29" s="14"/>
      <c r="E29" s="14"/>
      <c r="F29" s="14"/>
      <c r="G29" s="14"/>
      <c r="H29" s="14"/>
      <c r="I29" s="14"/>
      <c r="J29" s="12">
        <v>0</v>
      </c>
      <c r="K29" s="12">
        <v>-6.7126829999999904</v>
      </c>
      <c r="L29" s="12">
        <v>0</v>
      </c>
      <c r="M29" s="12">
        <v>0</v>
      </c>
      <c r="N29" s="12">
        <v>0</v>
      </c>
    </row>
    <row r="30" spans="1:14">
      <c r="A30" s="14" t="s">
        <v>45</v>
      </c>
      <c r="B30" s="14"/>
      <c r="C30" s="14"/>
      <c r="D30" s="14"/>
      <c r="E30" s="14"/>
      <c r="F30" s="14"/>
      <c r="G30" s="14"/>
      <c r="H30" s="14"/>
      <c r="I30" s="14"/>
      <c r="J30" s="12">
        <v>0</v>
      </c>
      <c r="K30" s="12">
        <v>2.2601722264999955</v>
      </c>
      <c r="L30" s="12">
        <v>0</v>
      </c>
      <c r="M30" s="12">
        <v>0</v>
      </c>
      <c r="N30" s="12">
        <v>0</v>
      </c>
    </row>
    <row r="31" spans="1:14">
      <c r="A31" s="15" t="s">
        <v>46</v>
      </c>
      <c r="B31" s="15"/>
      <c r="C31" s="15"/>
      <c r="D31" s="15"/>
      <c r="E31" s="15"/>
      <c r="F31" s="15"/>
      <c r="G31" s="15"/>
      <c r="H31" s="15"/>
      <c r="I31" s="15"/>
      <c r="J31" s="13">
        <v>0</v>
      </c>
      <c r="K31" s="13">
        <v>-4.4525107734999949</v>
      </c>
      <c r="L31" s="13">
        <v>0</v>
      </c>
      <c r="M31" s="13">
        <v>0</v>
      </c>
      <c r="N31" s="13">
        <v>0</v>
      </c>
    </row>
    <row r="32" spans="1:14">
      <c r="A32" s="15" t="s">
        <v>47</v>
      </c>
      <c r="B32" s="15"/>
      <c r="C32" s="15"/>
      <c r="D32" s="15"/>
      <c r="E32" s="15"/>
      <c r="F32" s="15"/>
      <c r="G32" s="15"/>
      <c r="H32" s="15"/>
      <c r="I32" s="15"/>
      <c r="J32" s="12"/>
      <c r="K32" s="12"/>
      <c r="L32" s="12"/>
      <c r="M32" s="12"/>
      <c r="N32" s="12"/>
    </row>
    <row r="33" spans="1:14">
      <c r="A33" s="14" t="s">
        <v>48</v>
      </c>
      <c r="B33" s="14"/>
      <c r="C33" s="14"/>
      <c r="D33" s="14"/>
      <c r="E33" s="14"/>
      <c r="F33" s="14"/>
      <c r="G33" s="14"/>
      <c r="H33" s="14"/>
      <c r="I33" s="14"/>
      <c r="J33" s="12">
        <v>28.813166060000029</v>
      </c>
      <c r="K33" s="12">
        <v>-39.356217350000009</v>
      </c>
      <c r="L33" s="12">
        <v>131.26024399999994</v>
      </c>
      <c r="M33" s="12">
        <v>188.47893700000003</v>
      </c>
      <c r="N33" s="12">
        <v>98.297057000000109</v>
      </c>
    </row>
    <row r="34" spans="1:14">
      <c r="A34" s="26" t="s">
        <v>49</v>
      </c>
      <c r="B34" s="26"/>
      <c r="C34" s="26"/>
      <c r="D34" s="26"/>
      <c r="E34" s="26"/>
      <c r="F34" s="26"/>
      <c r="G34" s="26"/>
      <c r="H34" s="26"/>
      <c r="I34" s="26"/>
      <c r="J34" s="12">
        <v>34.066634549523798</v>
      </c>
      <c r="K34" s="12">
        <v>-23.25757975253174</v>
      </c>
      <c r="L34" s="12">
        <v>140.51560699999993</v>
      </c>
      <c r="M34" s="12">
        <v>196.73569000000003</v>
      </c>
      <c r="N34" s="12">
        <v>112.62669000000011</v>
      </c>
    </row>
    <row r="35" spans="1:14">
      <c r="A35" s="26" t="s">
        <v>50</v>
      </c>
      <c r="B35" s="26"/>
      <c r="C35" s="26"/>
      <c r="D35" s="26"/>
      <c r="E35" s="26"/>
      <c r="F35" s="26"/>
      <c r="G35" s="26"/>
      <c r="H35" s="26"/>
      <c r="I35" s="26"/>
      <c r="J35" s="12">
        <v>-5.2534684895237707</v>
      </c>
      <c r="K35" s="12">
        <v>-16.098637597468269</v>
      </c>
      <c r="L35" s="12">
        <v>-9.2553629999999991</v>
      </c>
      <c r="M35" s="12">
        <v>-8.2567530000000033</v>
      </c>
      <c r="N35" s="12">
        <v>-14.329632999999998</v>
      </c>
    </row>
    <row r="36" spans="1:14">
      <c r="A36" s="14" t="s">
        <v>51</v>
      </c>
      <c r="B36" s="14"/>
      <c r="C36" s="14"/>
      <c r="D36" s="14"/>
      <c r="E36" s="14"/>
      <c r="F36" s="14"/>
      <c r="G36" s="14"/>
      <c r="H36" s="14"/>
      <c r="I36" s="14"/>
      <c r="J36" s="12">
        <v>-1.7000000000000028</v>
      </c>
      <c r="K36" s="12">
        <v>-1.9419530000000123</v>
      </c>
      <c r="L36" s="12">
        <v>22.740392999999997</v>
      </c>
      <c r="M36" s="12">
        <v>97.02724400000001</v>
      </c>
      <c r="N36" s="12">
        <v>36.193140999999997</v>
      </c>
    </row>
    <row r="37" spans="1:14">
      <c r="A37" s="26" t="s">
        <v>49</v>
      </c>
      <c r="B37" s="26"/>
      <c r="C37" s="26"/>
      <c r="D37" s="26"/>
      <c r="E37" s="26"/>
      <c r="F37" s="26"/>
      <c r="G37" s="26"/>
      <c r="H37" s="26"/>
      <c r="I37" s="26"/>
      <c r="J37" s="12">
        <v>1.7000000000000028</v>
      </c>
      <c r="K37" s="12">
        <v>-1.580009000000004</v>
      </c>
      <c r="L37" s="12">
        <v>27.945768999999999</v>
      </c>
      <c r="M37" s="12">
        <v>121.25469700000001</v>
      </c>
      <c r="N37" s="12">
        <v>52.073920999999984</v>
      </c>
    </row>
    <row r="38" spans="1:14">
      <c r="A38" s="26" t="s">
        <v>50</v>
      </c>
      <c r="B38" s="26"/>
      <c r="C38" s="26"/>
      <c r="D38" s="26"/>
      <c r="E38" s="26"/>
      <c r="F38" s="26"/>
      <c r="G38" s="26"/>
      <c r="H38" s="26"/>
      <c r="I38" s="26"/>
      <c r="J38" s="12">
        <v>-3.4000000000000004</v>
      </c>
      <c r="K38" s="12">
        <v>-0.36194400000000004</v>
      </c>
      <c r="L38" s="12">
        <v>-5.2053760000000002</v>
      </c>
      <c r="M38" s="12">
        <v>-24.227453000000001</v>
      </c>
      <c r="N38" s="12">
        <v>-15.880779999999998</v>
      </c>
    </row>
    <row r="39" spans="1:14">
      <c r="A39" s="14" t="s">
        <v>52</v>
      </c>
      <c r="B39" s="14"/>
      <c r="C39" s="14"/>
      <c r="D39" s="14"/>
      <c r="E39" s="14"/>
      <c r="F39" s="14"/>
      <c r="G39" s="14"/>
      <c r="H39" s="14"/>
      <c r="I39" s="14"/>
      <c r="J39" s="12">
        <v>-0.20000000000000284</v>
      </c>
      <c r="K39" s="12">
        <v>-177.69049400000011</v>
      </c>
      <c r="L39" s="12">
        <v>-13.982277999999889</v>
      </c>
      <c r="M39" s="12">
        <v>44.263433999999926</v>
      </c>
      <c r="N39" s="12">
        <v>-27.607727000000018</v>
      </c>
    </row>
    <row r="40" spans="1:14">
      <c r="A40" s="26" t="s">
        <v>49</v>
      </c>
      <c r="B40" s="26"/>
      <c r="C40" s="26"/>
      <c r="D40" s="26"/>
      <c r="E40" s="26"/>
      <c r="F40" s="26"/>
      <c r="G40" s="26"/>
      <c r="H40" s="26"/>
      <c r="I40" s="26"/>
      <c r="J40" s="12">
        <v>-0.19999999999998863</v>
      </c>
      <c r="K40" s="12">
        <v>-177.69049400000011</v>
      </c>
      <c r="L40" s="12">
        <v>-13.982277999999889</v>
      </c>
      <c r="M40" s="12">
        <v>44.263433999999926</v>
      </c>
      <c r="N40" s="12">
        <v>-27.607727000000018</v>
      </c>
    </row>
    <row r="41" spans="1:14">
      <c r="A41" s="26" t="s">
        <v>50</v>
      </c>
      <c r="B41" s="26"/>
      <c r="C41" s="26"/>
      <c r="D41" s="26"/>
      <c r="E41" s="26"/>
      <c r="F41" s="26"/>
      <c r="G41" s="26"/>
      <c r="H41" s="26"/>
      <c r="I41" s="26"/>
      <c r="J41" s="12">
        <v>0</v>
      </c>
      <c r="K41" s="12">
        <v>0</v>
      </c>
      <c r="L41" s="12">
        <v>0</v>
      </c>
      <c r="M41" s="12">
        <v>0</v>
      </c>
      <c r="N41" s="12">
        <v>0</v>
      </c>
    </row>
    <row r="42" spans="1:14">
      <c r="A42" s="14" t="s">
        <v>53</v>
      </c>
      <c r="B42" s="14"/>
      <c r="C42" s="14"/>
      <c r="D42" s="14"/>
      <c r="E42" s="14"/>
      <c r="F42" s="14"/>
      <c r="G42" s="14"/>
      <c r="H42" s="14"/>
      <c r="I42" s="14"/>
      <c r="J42" s="12">
        <v>-2.2999999999999972</v>
      </c>
      <c r="K42" s="12">
        <v>-6.5689322264999817</v>
      </c>
      <c r="L42" s="12">
        <v>-51.254272</v>
      </c>
      <c r="M42" s="12">
        <v>-56.952152999999996</v>
      </c>
      <c r="N42" s="12">
        <v>-39.038212000000016</v>
      </c>
    </row>
    <row r="43" spans="1:14">
      <c r="A43" s="26" t="s">
        <v>49</v>
      </c>
      <c r="B43" s="26"/>
      <c r="C43" s="26"/>
      <c r="D43" s="26"/>
      <c r="E43" s="26"/>
      <c r="F43" s="26"/>
      <c r="G43" s="26"/>
      <c r="H43" s="26"/>
      <c r="I43" s="26"/>
      <c r="J43" s="12">
        <v>-4.8000000000000043</v>
      </c>
      <c r="K43" s="12">
        <v>-9.4375952264999938</v>
      </c>
      <c r="L43" s="12">
        <v>-53.678362999999997</v>
      </c>
      <c r="M43" s="12">
        <v>-71.55137400000001</v>
      </c>
      <c r="N43" s="12">
        <v>-38.229258000000016</v>
      </c>
    </row>
    <row r="44" spans="1:14">
      <c r="A44" s="26" t="s">
        <v>50</v>
      </c>
      <c r="B44" s="26"/>
      <c r="C44" s="26"/>
      <c r="D44" s="26"/>
      <c r="E44" s="26"/>
      <c r="F44" s="26"/>
      <c r="G44" s="26"/>
      <c r="H44" s="26"/>
      <c r="I44" s="26"/>
      <c r="J44" s="12">
        <v>2.5</v>
      </c>
      <c r="K44" s="12">
        <v>2.8686630000000002</v>
      </c>
      <c r="L44" s="12">
        <v>2.4240910000000002</v>
      </c>
      <c r="M44" s="12">
        <v>14.599220999999996</v>
      </c>
      <c r="N44" s="12">
        <v>-0.8089539999999964</v>
      </c>
    </row>
    <row r="45" spans="1:14">
      <c r="A45" s="15" t="s">
        <v>46</v>
      </c>
      <c r="B45" s="15"/>
      <c r="C45" s="15"/>
      <c r="D45" s="15"/>
      <c r="E45" s="15"/>
      <c r="F45" s="15"/>
      <c r="G45" s="15"/>
      <c r="H45" s="15"/>
      <c r="I45" s="15"/>
      <c r="J45" s="13">
        <v>24.613166060000026</v>
      </c>
      <c r="K45" s="13">
        <v>-225.5575965765</v>
      </c>
      <c r="L45" s="13">
        <v>88.76408700000006</v>
      </c>
      <c r="M45" s="13">
        <v>272.81746199999992</v>
      </c>
      <c r="N45" s="13">
        <v>67.844259000000079</v>
      </c>
    </row>
    <row r="46" spans="1:14">
      <c r="A46" s="11" t="s">
        <v>54</v>
      </c>
      <c r="B46" s="11"/>
      <c r="C46" s="11"/>
      <c r="D46" s="11"/>
      <c r="E46" s="11"/>
      <c r="F46" s="11"/>
      <c r="G46" s="11"/>
      <c r="H46" s="11"/>
      <c r="I46" s="11"/>
      <c r="J46" s="12">
        <v>24.613166060000026</v>
      </c>
      <c r="K46" s="12">
        <v>-230.01010735000003</v>
      </c>
      <c r="L46" s="12">
        <v>88.76408700000006</v>
      </c>
      <c r="M46" s="12">
        <v>272.81746199999992</v>
      </c>
      <c r="N46" s="12">
        <v>67.844259000000079</v>
      </c>
    </row>
    <row r="47" spans="1:14">
      <c r="A47" s="11" t="s">
        <v>55</v>
      </c>
      <c r="B47" s="11"/>
      <c r="C47" s="11"/>
      <c r="D47" s="11"/>
      <c r="E47" s="11"/>
      <c r="F47" s="11"/>
      <c r="G47" s="11"/>
      <c r="H47" s="11"/>
      <c r="I47" s="11"/>
      <c r="J47" s="13">
        <v>188.14986593705009</v>
      </c>
      <c r="K47" s="13">
        <v>-597.13327481705039</v>
      </c>
      <c r="L47" s="13">
        <v>228.60214000000008</v>
      </c>
      <c r="M47" s="13">
        <v>-744.07709100000011</v>
      </c>
      <c r="N47" s="13">
        <v>-444.442902</v>
      </c>
    </row>
    <row r="48" spans="1:14">
      <c r="A48" s="14" t="s">
        <v>56</v>
      </c>
      <c r="B48" s="14"/>
      <c r="C48" s="14"/>
      <c r="D48" s="14"/>
      <c r="E48" s="14"/>
      <c r="F48" s="14"/>
      <c r="G48" s="14"/>
      <c r="H48" s="14"/>
      <c r="I48" s="14"/>
      <c r="J48" s="12">
        <v>44.058699233001775</v>
      </c>
      <c r="K48" s="12">
        <v>-33.687703239241209</v>
      </c>
      <c r="L48" s="12">
        <v>42.083409999999958</v>
      </c>
      <c r="M48" s="12">
        <v>167.50505800000008</v>
      </c>
      <c r="N48" s="12">
        <v>74.031822999999974</v>
      </c>
    </row>
    <row r="49" spans="1:14">
      <c r="A49" s="14" t="s">
        <v>57</v>
      </c>
      <c r="B49" s="14"/>
      <c r="C49" s="14"/>
      <c r="D49" s="14"/>
      <c r="E49" s="14"/>
      <c r="F49" s="14"/>
      <c r="G49" s="14"/>
      <c r="H49" s="14"/>
      <c r="I49" s="14"/>
      <c r="J49" s="12">
        <v>144.09116670404831</v>
      </c>
      <c r="K49" s="12">
        <v>-563.44557157780912</v>
      </c>
      <c r="L49" s="12">
        <v>186.51873000000009</v>
      </c>
      <c r="M49" s="12">
        <v>-911.58214900000007</v>
      </c>
      <c r="N49" s="12">
        <v>-518.47472500000015</v>
      </c>
    </row>
    <row r="50" spans="1:14">
      <c r="J50" s="12"/>
      <c r="K50" s="12"/>
      <c r="L50" s="12"/>
      <c r="M50" s="12"/>
      <c r="N50" s="12"/>
    </row>
    <row r="51" spans="1:14">
      <c r="A51" s="11" t="s">
        <v>6</v>
      </c>
      <c r="B51" s="11"/>
      <c r="C51" s="11"/>
      <c r="D51" s="11"/>
      <c r="E51" s="11"/>
      <c r="F51" s="11"/>
      <c r="G51" s="11"/>
      <c r="H51" s="11"/>
      <c r="I51" s="11"/>
      <c r="J51" s="24" t="s">
        <v>24</v>
      </c>
      <c r="K51" s="24" t="s">
        <v>25</v>
      </c>
      <c r="L51" s="24" t="s">
        <v>26</v>
      </c>
      <c r="M51" s="24" t="s">
        <v>414</v>
      </c>
      <c r="N51" s="24" t="s">
        <v>520</v>
      </c>
    </row>
    <row r="52" spans="1:14">
      <c r="A52" s="8" t="s">
        <v>20</v>
      </c>
      <c r="J52" s="12">
        <v>128.38124837261438</v>
      </c>
      <c r="K52" s="12">
        <v>-370.30624357843726</v>
      </c>
      <c r="L52" s="12">
        <v>103.33156399999999</v>
      </c>
      <c r="M52" s="12">
        <v>-1033.052958</v>
      </c>
      <c r="N52" s="12">
        <v>-554.23998499999993</v>
      </c>
    </row>
    <row r="53" spans="1:14">
      <c r="A53" s="8" t="s">
        <v>58</v>
      </c>
      <c r="J53" s="12">
        <v>-14.000000000000014</v>
      </c>
      <c r="K53" s="12">
        <v>-5.9711999999990439E-2</v>
      </c>
      <c r="L53" s="12">
        <v>0</v>
      </c>
      <c r="M53" s="12">
        <v>0</v>
      </c>
      <c r="N53" s="12">
        <v>0</v>
      </c>
    </row>
    <row r="54" spans="1:14">
      <c r="A54" s="8" t="s">
        <v>59</v>
      </c>
      <c r="J54" s="12">
        <v>114.38124837261435</v>
      </c>
      <c r="K54" s="12">
        <v>-370.36595557843725</v>
      </c>
      <c r="L54" s="12">
        <v>103.33156399999999</v>
      </c>
      <c r="M54" s="12">
        <v>-1033.052958</v>
      </c>
      <c r="N54" s="12">
        <v>-554.23998499999993</v>
      </c>
    </row>
    <row r="55" spans="1:14">
      <c r="A55" s="8" t="s">
        <v>60</v>
      </c>
      <c r="J55" s="20">
        <v>431978799.03199983</v>
      </c>
      <c r="K55" s="20">
        <v>429577949.31200004</v>
      </c>
      <c r="L55" s="20">
        <v>427568187.46200001</v>
      </c>
      <c r="M55" s="20">
        <v>427574282.10485709</v>
      </c>
      <c r="N55" s="20">
        <v>427576171.36914277</v>
      </c>
    </row>
    <row r="56" spans="1:14">
      <c r="A56" s="11" t="s">
        <v>6</v>
      </c>
      <c r="B56" s="11"/>
      <c r="C56" s="11"/>
      <c r="D56" s="11"/>
      <c r="E56" s="11"/>
      <c r="F56" s="11"/>
      <c r="G56" s="11"/>
      <c r="H56" s="11"/>
      <c r="I56" s="11"/>
      <c r="J56" s="27">
        <v>0.26280438701138908</v>
      </c>
      <c r="K56" s="27">
        <v>-0.91237763985605802</v>
      </c>
      <c r="L56" s="27">
        <v>0.2417</v>
      </c>
      <c r="M56" s="27">
        <v>-2.4160999999999997</v>
      </c>
      <c r="N56" s="27">
        <v>-1.2956000000000003</v>
      </c>
    </row>
    <row r="57" spans="1:14">
      <c r="A57" s="8" t="s">
        <v>415</v>
      </c>
      <c r="J57" s="20">
        <v>434171125.43199992</v>
      </c>
      <c r="K57" s="20">
        <v>423000970.11199999</v>
      </c>
      <c r="L57" s="20">
        <v>427568187.46200001</v>
      </c>
      <c r="M57" s="20">
        <v>427574282.10485709</v>
      </c>
      <c r="N57" s="20">
        <v>427576171.36914277</v>
      </c>
    </row>
    <row r="58" spans="1:14">
      <c r="A58" s="8" t="s">
        <v>61</v>
      </c>
      <c r="J58" s="28">
        <v>0.26149767241298705</v>
      </c>
      <c r="K58" s="28">
        <v>-0.9077905345042635</v>
      </c>
      <c r="L58" s="28">
        <v>0.2417</v>
      </c>
      <c r="M58" s="28">
        <v>-2.4160999999999997</v>
      </c>
      <c r="N58" s="28">
        <v>-1.2956000000000003</v>
      </c>
    </row>
    <row r="59" spans="1:14">
      <c r="J59" s="12"/>
      <c r="K59" s="12"/>
      <c r="L59" s="12"/>
      <c r="M59" s="12"/>
      <c r="N59" s="12"/>
    </row>
    <row r="60" spans="1:14">
      <c r="A60" s="11" t="s">
        <v>62</v>
      </c>
      <c r="B60" s="11"/>
      <c r="C60" s="11"/>
      <c r="D60" s="11"/>
      <c r="E60" s="11"/>
      <c r="F60" s="11"/>
      <c r="G60" s="11"/>
      <c r="H60" s="11"/>
      <c r="I60" s="11"/>
      <c r="J60" s="24" t="s">
        <v>24</v>
      </c>
      <c r="K60" s="24" t="s">
        <v>25</v>
      </c>
      <c r="L60" s="24" t="s">
        <v>26</v>
      </c>
      <c r="M60" s="24" t="s">
        <v>414</v>
      </c>
      <c r="N60" s="24" t="s">
        <v>520</v>
      </c>
    </row>
    <row r="61" spans="1:14">
      <c r="A61" s="8" t="s">
        <v>63</v>
      </c>
      <c r="J61" s="20"/>
      <c r="K61" s="20"/>
      <c r="L61" s="20"/>
      <c r="M61" s="20"/>
      <c r="N61" s="20"/>
    </row>
    <row r="62" spans="1:14">
      <c r="A62" s="8" t="s">
        <v>416</v>
      </c>
      <c r="J62" s="20">
        <v>375715367</v>
      </c>
      <c r="K62" s="20">
        <v>375715367</v>
      </c>
      <c r="L62" s="20">
        <v>415076934</v>
      </c>
      <c r="M62" s="20">
        <v>415076934</v>
      </c>
      <c r="N62" s="20">
        <v>415076934</v>
      </c>
    </row>
    <row r="63" spans="1:14">
      <c r="A63" s="8" t="s">
        <v>64</v>
      </c>
      <c r="J63" s="20">
        <v>-8112882</v>
      </c>
      <c r="K63" s="20">
        <v>-13131830</v>
      </c>
      <c r="L63" s="20">
        <v>-5713057</v>
      </c>
      <c r="M63" s="20">
        <v>-6221993</v>
      </c>
      <c r="N63" s="20">
        <v>-9616907</v>
      </c>
    </row>
    <row r="64" spans="1:14">
      <c r="A64" s="8" t="s">
        <v>65</v>
      </c>
      <c r="J64" s="20">
        <v>8624112</v>
      </c>
      <c r="K64" s="20">
        <v>17310944</v>
      </c>
      <c r="L64" s="20">
        <v>7627638</v>
      </c>
      <c r="M64" s="20">
        <v>8186427</v>
      </c>
      <c r="N64" s="20">
        <v>11630571</v>
      </c>
    </row>
    <row r="65" spans="1:14">
      <c r="A65" s="8" t="s">
        <v>66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</row>
    <row r="66" spans="1:14">
      <c r="A66" s="8" t="s">
        <v>67</v>
      </c>
      <c r="J66" s="20">
        <v>35231353</v>
      </c>
      <c r="K66" s="20">
        <v>35231353</v>
      </c>
      <c r="L66" s="20">
        <v>0</v>
      </c>
      <c r="M66" s="20">
        <v>0</v>
      </c>
      <c r="N66" s="20">
        <v>0</v>
      </c>
    </row>
    <row r="67" spans="1:14">
      <c r="A67" s="8" t="s">
        <v>68</v>
      </c>
      <c r="J67" s="20">
        <v>411457950</v>
      </c>
      <c r="K67" s="20">
        <v>415125834</v>
      </c>
      <c r="L67" s="20">
        <v>416991515</v>
      </c>
      <c r="M67" s="20">
        <v>417041368</v>
      </c>
      <c r="N67" s="20">
        <v>417090598</v>
      </c>
    </row>
    <row r="68" spans="1:14">
      <c r="A68" s="8" t="s">
        <v>69</v>
      </c>
      <c r="J68" s="20">
        <v>18342050</v>
      </c>
      <c r="K68" s="20">
        <v>14674166</v>
      </c>
      <c r="L68" s="20">
        <v>12808485</v>
      </c>
      <c r="M68" s="20">
        <v>12758632</v>
      </c>
      <c r="N68" s="20">
        <v>12709402</v>
      </c>
    </row>
    <row r="69" spans="1:14">
      <c r="A69" s="8" t="s">
        <v>417</v>
      </c>
      <c r="J69" s="20">
        <v>429800000</v>
      </c>
      <c r="K69" s="20">
        <v>429800000</v>
      </c>
      <c r="L69" s="20">
        <v>429800000</v>
      </c>
      <c r="M69" s="20">
        <v>429800000</v>
      </c>
      <c r="N69" s="20">
        <v>429800000</v>
      </c>
    </row>
    <row r="70" spans="1:14">
      <c r="A70" s="8" t="s">
        <v>60</v>
      </c>
      <c r="J70" s="20">
        <v>405544748.11199993</v>
      </c>
      <c r="K70" s="20">
        <v>411553048.41199994</v>
      </c>
      <c r="L70" s="20">
        <v>427568187.46200001</v>
      </c>
      <c r="M70" s="20">
        <v>427571234.78342855</v>
      </c>
      <c r="N70" s="20">
        <v>427572880.31199992</v>
      </c>
    </row>
    <row r="71" spans="1:14">
      <c r="A71" s="8" t="s">
        <v>70</v>
      </c>
      <c r="J71" s="20">
        <v>2192326.4</v>
      </c>
      <c r="K71" s="20">
        <v>0</v>
      </c>
      <c r="L71" s="20">
        <v>0</v>
      </c>
      <c r="M71" s="20">
        <v>0</v>
      </c>
      <c r="N71" s="20">
        <v>0</v>
      </c>
    </row>
    <row r="72" spans="1:14">
      <c r="A72" s="8" t="s">
        <v>71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</row>
    <row r="73" spans="1:14">
      <c r="A73" s="8" t="s">
        <v>415</v>
      </c>
      <c r="J73" s="20">
        <v>407737074.51199991</v>
      </c>
      <c r="K73" s="20">
        <v>411553048.41199994</v>
      </c>
      <c r="L73" s="20">
        <v>427568187.46200001</v>
      </c>
      <c r="M73" s="20">
        <v>427571234.78342855</v>
      </c>
      <c r="N73" s="20">
        <v>427572880.31199992</v>
      </c>
    </row>
    <row r="74" spans="1:14">
      <c r="A74" s="8" t="s">
        <v>72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</row>
    <row r="75" spans="1:14">
      <c r="A75" s="8" t="s">
        <v>418</v>
      </c>
      <c r="J75" s="20">
        <v>1763694</v>
      </c>
      <c r="K75" s="20">
        <v>1763694</v>
      </c>
      <c r="L75" s="20">
        <v>0</v>
      </c>
      <c r="M75" s="20">
        <v>0</v>
      </c>
      <c r="N75" s="20">
        <v>0</v>
      </c>
    </row>
    <row r="76" spans="1:14">
      <c r="A76" s="8" t="s">
        <v>73</v>
      </c>
      <c r="J76" s="20">
        <v>-1768437</v>
      </c>
      <c r="K76" s="20">
        <v>-1768437</v>
      </c>
      <c r="L76" s="20">
        <v>0</v>
      </c>
      <c r="M76" s="20">
        <v>0</v>
      </c>
      <c r="N76" s="20">
        <v>0</v>
      </c>
    </row>
    <row r="77" spans="1:14">
      <c r="A77" s="8" t="s">
        <v>74</v>
      </c>
      <c r="J77" s="20">
        <v>4743</v>
      </c>
      <c r="K77" s="20">
        <v>4743</v>
      </c>
      <c r="L77" s="20">
        <v>0</v>
      </c>
      <c r="M77" s="20">
        <v>0</v>
      </c>
      <c r="N77" s="20">
        <v>0</v>
      </c>
    </row>
    <row r="78" spans="1:14">
      <c r="A78" s="8" t="s">
        <v>75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</row>
    <row r="79" spans="1:14">
      <c r="A79" s="8" t="s">
        <v>76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</row>
    <row r="80" spans="1:14">
      <c r="A80" s="11" t="s">
        <v>77</v>
      </c>
      <c r="B80" s="11"/>
      <c r="C80" s="11"/>
      <c r="D80" s="11"/>
      <c r="E80" s="11"/>
      <c r="F80" s="11"/>
      <c r="G80" s="11"/>
      <c r="H80" s="11"/>
      <c r="I80" s="11"/>
      <c r="J80" s="21">
        <v>0</v>
      </c>
      <c r="K80" s="21">
        <v>0</v>
      </c>
      <c r="L80" s="21">
        <v>0</v>
      </c>
      <c r="M80" s="21">
        <v>0</v>
      </c>
      <c r="N80" s="21">
        <v>0</v>
      </c>
    </row>
    <row r="81" spans="1:14">
      <c r="J81" s="12"/>
      <c r="K81" s="12"/>
      <c r="L81" s="12"/>
      <c r="M81" s="12"/>
      <c r="N81" s="12"/>
    </row>
    <row r="82" spans="1:14">
      <c r="A82" s="11" t="s">
        <v>78</v>
      </c>
      <c r="B82" s="11"/>
      <c r="C82" s="11"/>
      <c r="D82" s="11"/>
      <c r="E82" s="11"/>
      <c r="F82" s="11"/>
      <c r="G82" s="11"/>
      <c r="H82" s="11"/>
      <c r="I82" s="11"/>
      <c r="J82" s="24" t="s">
        <v>24</v>
      </c>
      <c r="K82" s="24" t="s">
        <v>25</v>
      </c>
      <c r="L82" s="24" t="s">
        <v>26</v>
      </c>
      <c r="M82" s="24" t="s">
        <v>414</v>
      </c>
      <c r="N82" s="24" t="s">
        <v>520</v>
      </c>
    </row>
    <row r="83" spans="1:14">
      <c r="A83" s="8" t="s">
        <v>79</v>
      </c>
      <c r="J83" s="12">
        <v>0</v>
      </c>
      <c r="K83" s="12">
        <v>0</v>
      </c>
      <c r="L83" s="12">
        <v>9300.6833179999994</v>
      </c>
      <c r="M83" s="12">
        <v>0</v>
      </c>
      <c r="N83" s="12">
        <v>0</v>
      </c>
    </row>
    <row r="84" spans="1:14">
      <c r="A84" s="8" t="s">
        <v>80</v>
      </c>
      <c r="J84" s="12">
        <v>2024.8136069999982</v>
      </c>
      <c r="K84" s="12">
        <v>-2992.9391841255892</v>
      </c>
      <c r="L84" s="12">
        <v>2741.9352605403301</v>
      </c>
      <c r="M84" s="12">
        <v>-3397.7933434977472</v>
      </c>
      <c r="N84" s="12">
        <v>1089.8005444262349</v>
      </c>
    </row>
    <row r="85" spans="1:14">
      <c r="A85" s="8" t="s">
        <v>81</v>
      </c>
      <c r="J85" s="12">
        <v>205</v>
      </c>
      <c r="K85" s="12">
        <v>512.49783500000001</v>
      </c>
      <c r="L85" s="12">
        <v>415.507541</v>
      </c>
      <c r="M85" s="12">
        <v>273.79345999999902</v>
      </c>
      <c r="N85" s="12">
        <v>-227.74648600000199</v>
      </c>
    </row>
    <row r="86" spans="1:14">
      <c r="A86" s="8" t="s">
        <v>82</v>
      </c>
      <c r="J86" s="12">
        <v>-947</v>
      </c>
      <c r="K86" s="12">
        <v>-17</v>
      </c>
      <c r="L86" s="12">
        <v>-2081.0115190000001</v>
      </c>
      <c r="M86" s="12">
        <v>-10.244620999999825</v>
      </c>
      <c r="N86" s="12">
        <v>-101.17340599999989</v>
      </c>
    </row>
    <row r="87" spans="1:14">
      <c r="A87" s="8" t="s">
        <v>83</v>
      </c>
      <c r="J87" s="12">
        <v>-9</v>
      </c>
      <c r="K87" s="12">
        <v>-54.197415874410197</v>
      </c>
      <c r="L87" s="12">
        <v>-4.40172754031693</v>
      </c>
      <c r="M87" s="12">
        <v>28.358499497729628</v>
      </c>
      <c r="N87" s="12">
        <v>-17.560617426231317</v>
      </c>
    </row>
    <row r="88" spans="1:14">
      <c r="A88" s="11" t="s">
        <v>84</v>
      </c>
      <c r="B88" s="11"/>
      <c r="C88" s="11"/>
      <c r="D88" s="11"/>
      <c r="E88" s="11"/>
      <c r="F88" s="11"/>
      <c r="G88" s="11"/>
      <c r="H88" s="11"/>
      <c r="I88" s="11"/>
      <c r="J88" s="13">
        <v>1273.8136069999982</v>
      </c>
      <c r="K88" s="13">
        <v>-2551.5969750000004</v>
      </c>
      <c r="L88" s="13">
        <v>10372.721904999999</v>
      </c>
      <c r="M88" s="13">
        <v>-3105.8697089999978</v>
      </c>
      <c r="N88" s="13">
        <v>743.26171899999918</v>
      </c>
    </row>
    <row r="89" spans="1:14">
      <c r="J89" s="12"/>
      <c r="K89" s="12"/>
      <c r="L89" s="12"/>
      <c r="M89" s="12"/>
      <c r="N89" s="12"/>
    </row>
    <row r="90" spans="1:14">
      <c r="A90" s="11" t="s">
        <v>28</v>
      </c>
      <c r="B90" s="11"/>
      <c r="C90" s="11"/>
      <c r="D90" s="11"/>
      <c r="E90" s="11"/>
      <c r="F90" s="11"/>
      <c r="G90" s="11"/>
      <c r="H90" s="11"/>
      <c r="I90" s="11"/>
      <c r="J90" s="24" t="s">
        <v>24</v>
      </c>
      <c r="K90" s="24" t="s">
        <v>25</v>
      </c>
      <c r="L90" s="24" t="s">
        <v>26</v>
      </c>
      <c r="M90" s="24" t="s">
        <v>414</v>
      </c>
      <c r="N90" s="24" t="s">
        <v>520</v>
      </c>
    </row>
    <row r="91" spans="1:14">
      <c r="A91" s="8" t="s">
        <v>85</v>
      </c>
      <c r="J91" s="12"/>
      <c r="K91" s="12"/>
      <c r="L91" s="12"/>
      <c r="M91" s="12"/>
      <c r="N91" s="12"/>
    </row>
    <row r="92" spans="1:14">
      <c r="A92" s="8" t="s">
        <v>86</v>
      </c>
      <c r="J92" s="12">
        <v>95.85404694039309</v>
      </c>
      <c r="K92" s="12">
        <v>184.08666985931984</v>
      </c>
      <c r="L92" s="12">
        <v>115.46848199999999</v>
      </c>
      <c r="M92" s="12">
        <v>45.093221000000028</v>
      </c>
      <c r="N92" s="12">
        <v>57.790609999999987</v>
      </c>
    </row>
    <row r="93" spans="1:14">
      <c r="A93" s="8" t="s">
        <v>87</v>
      </c>
      <c r="J93" s="12">
        <v>-3.249271000000002</v>
      </c>
      <c r="K93" s="12">
        <v>0.58856600000000192</v>
      </c>
      <c r="L93" s="12">
        <v>1.0373829999999999</v>
      </c>
      <c r="M93" s="12">
        <v>0.95234799999999997</v>
      </c>
      <c r="N93" s="12">
        <v>0.66796999999999995</v>
      </c>
    </row>
    <row r="94" spans="1:14">
      <c r="A94" s="8" t="s">
        <v>88</v>
      </c>
      <c r="J94" s="12">
        <v>112.31655811015128</v>
      </c>
      <c r="K94" s="12">
        <v>118.64295656835191</v>
      </c>
      <c r="L94" s="12">
        <v>112.799944</v>
      </c>
      <c r="M94" s="12">
        <v>125.47878100000001</v>
      </c>
      <c r="N94" s="12">
        <v>119.15775600000001</v>
      </c>
    </row>
    <row r="95" spans="1:14">
      <c r="A95" s="8" t="s">
        <v>89</v>
      </c>
      <c r="J95" s="12">
        <v>162.04374899999993</v>
      </c>
      <c r="K95" s="12">
        <v>164.49462600000004</v>
      </c>
      <c r="L95" s="12">
        <v>153.74505600000001</v>
      </c>
      <c r="M95" s="12">
        <v>153.58630499999995</v>
      </c>
      <c r="N95" s="12">
        <v>152.29107800000003</v>
      </c>
    </row>
    <row r="96" spans="1:14">
      <c r="A96" s="1" t="s">
        <v>90</v>
      </c>
      <c r="B96" s="1"/>
      <c r="C96" s="1"/>
      <c r="D96" s="1"/>
      <c r="E96" s="1"/>
      <c r="F96" s="1"/>
      <c r="G96" s="1"/>
      <c r="H96" s="1"/>
      <c r="I96" s="1"/>
      <c r="J96" s="12">
        <v>1313.7722570000001</v>
      </c>
      <c r="K96" s="12">
        <v>1259.885354</v>
      </c>
      <c r="L96" s="12">
        <v>1232.330868</v>
      </c>
      <c r="M96" s="12">
        <v>1212.2135210000001</v>
      </c>
      <c r="N96" s="12">
        <v>1223.3376679999997</v>
      </c>
    </row>
    <row r="97" spans="1:14">
      <c r="A97" s="8" t="s">
        <v>91</v>
      </c>
      <c r="J97" s="12">
        <v>-10.985192656991595</v>
      </c>
      <c r="K97" s="12">
        <v>-23.000444824284632</v>
      </c>
      <c r="L97" s="12">
        <v>19.307015</v>
      </c>
      <c r="M97" s="12">
        <v>-2.2578530000000008</v>
      </c>
      <c r="N97" s="12">
        <v>13.790756999999999</v>
      </c>
    </row>
    <row r="98" spans="1:14">
      <c r="A98" s="8" t="s">
        <v>92</v>
      </c>
      <c r="J98" s="12">
        <v>18.312395999999996</v>
      </c>
      <c r="K98" s="12">
        <v>-1.01693199999999</v>
      </c>
      <c r="L98" s="12">
        <v>31.513771999999999</v>
      </c>
      <c r="M98" s="12">
        <v>-13.535810999999999</v>
      </c>
      <c r="N98" s="12">
        <v>7.8396030000000003</v>
      </c>
    </row>
    <row r="99" spans="1:14">
      <c r="A99" s="8" t="s">
        <v>93</v>
      </c>
      <c r="J99" s="12">
        <v>1688.0645433935615</v>
      </c>
      <c r="K99" s="12">
        <v>1703.6807956033817</v>
      </c>
      <c r="L99" s="12">
        <v>1666.20252</v>
      </c>
      <c r="M99" s="12">
        <v>1521.530512</v>
      </c>
      <c r="N99" s="12">
        <v>1574.8754419999996</v>
      </c>
    </row>
    <row r="100" spans="1:14">
      <c r="J100" s="12"/>
      <c r="K100" s="12"/>
      <c r="L100" s="12"/>
      <c r="M100" s="12"/>
      <c r="N100" s="12"/>
    </row>
    <row r="101" spans="1:14">
      <c r="A101" s="8" t="s">
        <v>94</v>
      </c>
      <c r="J101" s="12"/>
      <c r="K101" s="12"/>
      <c r="L101" s="12"/>
      <c r="M101" s="12"/>
      <c r="N101" s="12"/>
    </row>
    <row r="102" spans="1:14">
      <c r="A102" s="8" t="s">
        <v>95</v>
      </c>
      <c r="J102" s="12">
        <v>-3.0861059999999974</v>
      </c>
      <c r="K102" s="12">
        <v>-128.08792400000002</v>
      </c>
      <c r="L102" s="12">
        <v>-33.158408999999999</v>
      </c>
      <c r="M102" s="12">
        <v>-5.0266180000000062</v>
      </c>
      <c r="N102" s="12">
        <v>-8.1710459999999969</v>
      </c>
    </row>
    <row r="103" spans="1:14">
      <c r="A103" s="8" t="s">
        <v>96</v>
      </c>
      <c r="J103" s="12">
        <v>-14.356503</v>
      </c>
      <c r="K103" s="12">
        <v>-14.836911000000001</v>
      </c>
      <c r="L103" s="12">
        <v>-13.079750000000001</v>
      </c>
      <c r="M103" s="12">
        <v>1.3255490000000023</v>
      </c>
      <c r="N103" s="12">
        <v>-13.271848000000002</v>
      </c>
    </row>
    <row r="104" spans="1:14">
      <c r="A104" s="8" t="s">
        <v>97</v>
      </c>
      <c r="J104" s="12">
        <v>-601.80647500000009</v>
      </c>
      <c r="K104" s="12">
        <v>-574.55599199999961</v>
      </c>
      <c r="L104" s="12">
        <v>-553.83101199999999</v>
      </c>
      <c r="M104" s="12">
        <v>-562.50613299999998</v>
      </c>
      <c r="N104" s="12">
        <v>-514.66370600000005</v>
      </c>
    </row>
    <row r="105" spans="1:14">
      <c r="A105" s="8" t="s">
        <v>91</v>
      </c>
      <c r="J105" s="12">
        <v>109.64495671659853</v>
      </c>
      <c r="K105" s="12">
        <v>179.51153496496471</v>
      </c>
      <c r="L105" s="12">
        <v>82.730350000000001</v>
      </c>
      <c r="M105" s="12">
        <v>140.62163300000003</v>
      </c>
      <c r="N105" s="12">
        <v>114.71896599999997</v>
      </c>
    </row>
    <row r="106" spans="1:14">
      <c r="A106" s="8" t="s">
        <v>98</v>
      </c>
      <c r="J106" s="12">
        <v>-2.5783179999999999</v>
      </c>
      <c r="K106" s="12">
        <v>3.5063010000000001</v>
      </c>
      <c r="L106" s="12">
        <v>-24.991199999999999</v>
      </c>
      <c r="M106" s="12">
        <v>23.766476000000001</v>
      </c>
      <c r="N106" s="12">
        <v>-27.448878000000001</v>
      </c>
    </row>
    <row r="107" spans="1:14">
      <c r="A107" s="8" t="s">
        <v>99</v>
      </c>
      <c r="J107" s="12">
        <v>-512.18244528340165</v>
      </c>
      <c r="K107" s="12">
        <v>-534.46299103503497</v>
      </c>
      <c r="L107" s="12">
        <v>-542.33002099999999</v>
      </c>
      <c r="M107" s="12">
        <v>-401.81909300000018</v>
      </c>
      <c r="N107" s="12">
        <v>-448.83651199999997</v>
      </c>
    </row>
    <row r="108" spans="1:14">
      <c r="A108" s="11" t="s">
        <v>28</v>
      </c>
      <c r="B108" s="11"/>
      <c r="C108" s="11"/>
      <c r="D108" s="11"/>
      <c r="E108" s="11"/>
      <c r="F108" s="11"/>
      <c r="G108" s="11"/>
      <c r="H108" s="11"/>
      <c r="I108" s="11"/>
      <c r="J108" s="13">
        <v>1175.8576761101513</v>
      </c>
      <c r="K108" s="13">
        <v>1169.2239685683526</v>
      </c>
      <c r="L108" s="13">
        <v>1123.8724990000001</v>
      </c>
      <c r="M108" s="13">
        <v>1119.7114190000002</v>
      </c>
      <c r="N108" s="13">
        <v>1126.0389299999993</v>
      </c>
    </row>
    <row r="109" spans="1:14">
      <c r="J109" s="12"/>
      <c r="K109" s="12"/>
      <c r="L109" s="12"/>
      <c r="M109" s="12"/>
      <c r="N109" s="12"/>
    </row>
    <row r="110" spans="1:14">
      <c r="A110" s="11" t="s">
        <v>29</v>
      </c>
      <c r="B110" s="11"/>
      <c r="C110" s="11"/>
      <c r="D110" s="11"/>
      <c r="E110" s="11"/>
      <c r="F110" s="11"/>
      <c r="G110" s="11"/>
      <c r="H110" s="11"/>
      <c r="I110" s="11"/>
      <c r="J110" s="24" t="s">
        <v>24</v>
      </c>
      <c r="K110" s="24" t="s">
        <v>25</v>
      </c>
      <c r="L110" s="24" t="s">
        <v>26</v>
      </c>
      <c r="M110" s="24" t="s">
        <v>414</v>
      </c>
      <c r="N110" s="24" t="s">
        <v>520</v>
      </c>
    </row>
    <row r="111" spans="1:14">
      <c r="A111" s="8" t="s">
        <v>100</v>
      </c>
      <c r="J111" s="12">
        <v>35.151379718446421</v>
      </c>
      <c r="K111" s="12">
        <v>43.924333610221595</v>
      </c>
      <c r="L111" s="12">
        <v>76.219509000000002</v>
      </c>
      <c r="M111" s="12">
        <v>12.897475999999997</v>
      </c>
      <c r="N111" s="12">
        <v>40.676292999999987</v>
      </c>
    </row>
    <row r="112" spans="1:14">
      <c r="A112" s="14" t="s">
        <v>419</v>
      </c>
      <c r="B112" s="14"/>
      <c r="C112" s="14"/>
      <c r="D112" s="14"/>
      <c r="E112" s="14"/>
      <c r="F112" s="14"/>
      <c r="G112" s="14"/>
      <c r="H112" s="14"/>
      <c r="I112" s="14"/>
      <c r="J112" s="12">
        <v>7.9891499999999986</v>
      </c>
      <c r="K112" s="12">
        <v>14.239533010000002</v>
      </c>
      <c r="L112" s="12">
        <v>2.6485210000000001</v>
      </c>
      <c r="M112" s="12">
        <v>7.2844179999999987</v>
      </c>
      <c r="N112" s="12">
        <v>2.5298189999999998</v>
      </c>
    </row>
    <row r="113" spans="1:14">
      <c r="A113" s="14" t="s">
        <v>420</v>
      </c>
      <c r="B113" s="14"/>
      <c r="C113" s="14"/>
      <c r="D113" s="14"/>
      <c r="E113" s="14"/>
      <c r="F113" s="14"/>
      <c r="G113" s="14"/>
      <c r="H113" s="14"/>
      <c r="I113" s="14"/>
      <c r="J113" s="12">
        <v>22.400441329999992</v>
      </c>
      <c r="K113" s="12">
        <v>25.224336829999999</v>
      </c>
      <c r="L113" s="12">
        <v>42.400418999999999</v>
      </c>
      <c r="M113" s="12">
        <v>27.864272</v>
      </c>
      <c r="N113" s="12">
        <v>37.444143999999994</v>
      </c>
    </row>
    <row r="114" spans="1:14">
      <c r="A114" s="14" t="s">
        <v>111</v>
      </c>
      <c r="B114" s="14"/>
      <c r="C114" s="14"/>
      <c r="D114" s="14"/>
      <c r="E114" s="14"/>
      <c r="F114" s="14"/>
      <c r="G114" s="14"/>
      <c r="H114" s="14"/>
      <c r="I114" s="14"/>
      <c r="J114" s="12">
        <v>4.7617883884464138</v>
      </c>
      <c r="K114" s="12">
        <v>4.4604637702215939</v>
      </c>
      <c r="L114" s="12">
        <v>31.170569</v>
      </c>
      <c r="M114" s="12">
        <v>-22.251214000000001</v>
      </c>
      <c r="N114" s="12">
        <v>0.7023299999999999</v>
      </c>
    </row>
    <row r="115" spans="1:14">
      <c r="A115" s="8" t="s">
        <v>101</v>
      </c>
      <c r="J115" s="12">
        <v>-1.2000000000000002</v>
      </c>
      <c r="K115" s="12">
        <v>7.9399560000000005</v>
      </c>
      <c r="L115" s="12">
        <v>14.980191</v>
      </c>
      <c r="M115" s="12">
        <v>-13.619520999999999</v>
      </c>
      <c r="N115" s="12">
        <v>5.3354920000000003</v>
      </c>
    </row>
    <row r="116" spans="1:14">
      <c r="A116" s="8" t="s">
        <v>102</v>
      </c>
      <c r="J116" s="12">
        <v>41.319572451553583</v>
      </c>
      <c r="K116" s="12">
        <v>59.281764429778406</v>
      </c>
      <c r="L116" s="12">
        <v>28.58615</v>
      </c>
      <c r="M116" s="12">
        <v>87.624904000000001</v>
      </c>
      <c r="N116" s="12">
        <v>52.263872000000006</v>
      </c>
    </row>
    <row r="117" spans="1:14">
      <c r="A117" s="14" t="s">
        <v>103</v>
      </c>
      <c r="B117" s="14"/>
      <c r="C117" s="14"/>
      <c r="D117" s="14"/>
      <c r="E117" s="14"/>
      <c r="F117" s="14"/>
      <c r="G117" s="14"/>
      <c r="H117" s="14"/>
      <c r="I117" s="14"/>
      <c r="J117" s="12">
        <v>15.474466160000002</v>
      </c>
      <c r="K117" s="12">
        <v>20.699782910000003</v>
      </c>
      <c r="L117" s="12">
        <v>11.856863000000001</v>
      </c>
      <c r="M117" s="12">
        <v>17.143339000000001</v>
      </c>
      <c r="N117" s="12">
        <v>5.9096869999999981</v>
      </c>
    </row>
    <row r="118" spans="1:14">
      <c r="A118" s="14" t="s">
        <v>104</v>
      </c>
      <c r="B118" s="14"/>
      <c r="C118" s="14"/>
      <c r="D118" s="14"/>
      <c r="E118" s="14"/>
      <c r="F118" s="14"/>
      <c r="G118" s="14"/>
      <c r="H118" s="14"/>
      <c r="I118" s="14"/>
      <c r="J118" s="12">
        <v>0.61123970000000005</v>
      </c>
      <c r="K118" s="12">
        <v>1.2327143</v>
      </c>
      <c r="L118" s="12">
        <v>0.57263500000000001</v>
      </c>
      <c r="M118" s="12">
        <v>0.55016299999999996</v>
      </c>
      <c r="N118" s="12">
        <v>0.54422100000000007</v>
      </c>
    </row>
    <row r="119" spans="1:14">
      <c r="A119" s="8" t="s">
        <v>105</v>
      </c>
      <c r="J119" s="12">
        <v>244.64403462000013</v>
      </c>
      <c r="K119" s="12">
        <v>233.46309037999993</v>
      </c>
      <c r="L119" s="12">
        <v>200.344154</v>
      </c>
      <c r="M119" s="12">
        <v>237.00361099999998</v>
      </c>
      <c r="N119" s="12">
        <v>212.50426800000002</v>
      </c>
    </row>
    <row r="120" spans="1:14">
      <c r="A120" s="14" t="s">
        <v>421</v>
      </c>
      <c r="B120" s="14"/>
      <c r="C120" s="14"/>
      <c r="D120" s="14"/>
      <c r="E120" s="14"/>
      <c r="F120" s="14"/>
      <c r="G120" s="14"/>
      <c r="H120" s="14"/>
      <c r="I120" s="14"/>
      <c r="J120" s="12">
        <v>60.032300190000015</v>
      </c>
      <c r="K120" s="12">
        <v>50.218038809999996</v>
      </c>
      <c r="L120" s="12">
        <v>38.955973999999998</v>
      </c>
      <c r="M120" s="12">
        <v>60.468715000000003</v>
      </c>
      <c r="N120" s="12">
        <v>59.264139</v>
      </c>
    </row>
    <row r="121" spans="1:14">
      <c r="A121" s="14" t="s">
        <v>111</v>
      </c>
      <c r="B121" s="14"/>
      <c r="C121" s="14"/>
      <c r="D121" s="14"/>
      <c r="E121" s="14"/>
      <c r="F121" s="14"/>
      <c r="G121" s="14"/>
      <c r="H121" s="14"/>
      <c r="I121" s="14"/>
      <c r="J121" s="12">
        <v>184.61173443000007</v>
      </c>
      <c r="K121" s="12">
        <v>183.24505156999999</v>
      </c>
      <c r="L121" s="12">
        <v>161.38818000000001</v>
      </c>
      <c r="M121" s="12">
        <v>176.53489599999997</v>
      </c>
      <c r="N121" s="12">
        <v>153.24012900000002</v>
      </c>
    </row>
    <row r="122" spans="1:14">
      <c r="A122" s="8" t="s">
        <v>106</v>
      </c>
      <c r="J122" s="12">
        <v>30.932951420000009</v>
      </c>
      <c r="K122" s="12">
        <v>37.518943960000001</v>
      </c>
      <c r="L122" s="12">
        <v>44.036707999999997</v>
      </c>
      <c r="M122" s="12">
        <v>35.179190999999996</v>
      </c>
      <c r="N122" s="12">
        <v>49.762251000000006</v>
      </c>
    </row>
    <row r="123" spans="1:14">
      <c r="A123" s="14" t="s">
        <v>107</v>
      </c>
      <c r="B123" s="14"/>
      <c r="C123" s="14"/>
      <c r="D123" s="14"/>
      <c r="E123" s="14"/>
      <c r="F123" s="14"/>
      <c r="G123" s="14"/>
      <c r="H123" s="14"/>
      <c r="I123" s="14"/>
      <c r="J123" s="12">
        <v>0.70000000000000018</v>
      </c>
      <c r="K123" s="12">
        <v>0.47300900000000023</v>
      </c>
      <c r="L123" s="12">
        <v>3.4264410000000001</v>
      </c>
      <c r="M123" s="12">
        <v>-1.456053</v>
      </c>
      <c r="N123" s="12">
        <v>10.611159000000001</v>
      </c>
    </row>
    <row r="124" spans="1:14">
      <c r="A124" s="14" t="s">
        <v>108</v>
      </c>
      <c r="B124" s="14"/>
      <c r="C124" s="14"/>
      <c r="D124" s="14"/>
      <c r="E124" s="14"/>
      <c r="F124" s="14"/>
      <c r="G124" s="14"/>
      <c r="H124" s="14"/>
      <c r="I124" s="14"/>
      <c r="J124" s="12">
        <v>19.400000000000006</v>
      </c>
      <c r="K124" s="12">
        <v>32.789013999999995</v>
      </c>
      <c r="L124" s="12">
        <v>27.559470999999998</v>
      </c>
      <c r="M124" s="12">
        <v>28.191963000000005</v>
      </c>
      <c r="N124" s="12">
        <v>20.484708999999995</v>
      </c>
    </row>
    <row r="125" spans="1:14">
      <c r="A125" s="14" t="s">
        <v>109</v>
      </c>
      <c r="B125" s="14"/>
      <c r="C125" s="14"/>
      <c r="D125" s="14"/>
      <c r="E125" s="14"/>
      <c r="F125" s="14"/>
      <c r="G125" s="14"/>
      <c r="H125" s="14"/>
      <c r="I125" s="14"/>
      <c r="J125" s="12">
        <v>7.3000000000000007</v>
      </c>
      <c r="K125" s="12">
        <v>-1.1718550000000008</v>
      </c>
      <c r="L125" s="12">
        <v>6.2978589999999999</v>
      </c>
      <c r="M125" s="12">
        <v>1.7224600000000008</v>
      </c>
      <c r="N125" s="12">
        <v>9.8494239999999991</v>
      </c>
    </row>
    <row r="126" spans="1:14">
      <c r="A126" s="14" t="s">
        <v>110</v>
      </c>
      <c r="B126" s="14"/>
      <c r="C126" s="14"/>
      <c r="D126" s="14"/>
      <c r="E126" s="14"/>
      <c r="F126" s="14"/>
      <c r="G126" s="14"/>
      <c r="H126" s="14"/>
      <c r="I126" s="14"/>
      <c r="J126" s="12">
        <v>6.9118587800000011</v>
      </c>
      <c r="K126" s="12">
        <v>5.0978552199999996</v>
      </c>
      <c r="L126" s="12">
        <v>4.8139060000000002</v>
      </c>
      <c r="M126" s="12">
        <v>4.6290179999999994</v>
      </c>
      <c r="N126" s="12">
        <v>6.1414960000000001</v>
      </c>
    </row>
    <row r="127" spans="1:14">
      <c r="A127" s="14" t="s">
        <v>111</v>
      </c>
      <c r="B127" s="14"/>
      <c r="C127" s="14"/>
      <c r="D127" s="14"/>
      <c r="E127" s="14"/>
      <c r="F127" s="14"/>
      <c r="G127" s="14"/>
      <c r="H127" s="14"/>
      <c r="I127" s="14"/>
      <c r="J127" s="12">
        <v>-3.3789073599999995</v>
      </c>
      <c r="K127" s="12">
        <v>0.33092074000000071</v>
      </c>
      <c r="L127" s="12">
        <v>1.9390309999999999</v>
      </c>
      <c r="M127" s="12">
        <v>2.0918029999999996</v>
      </c>
      <c r="N127" s="12">
        <v>2.6754630000000006</v>
      </c>
    </row>
    <row r="128" spans="1:14">
      <c r="A128" s="8" t="s">
        <v>112</v>
      </c>
      <c r="J128" s="12">
        <v>0</v>
      </c>
      <c r="K128" s="12">
        <v>2.2389999999999997E-3</v>
      </c>
      <c r="L128" s="12">
        <v>2.264E-3</v>
      </c>
      <c r="M128" s="12">
        <v>3.2583000000000001E-2</v>
      </c>
      <c r="N128" s="12">
        <v>3.5073999999999994E-2</v>
      </c>
    </row>
    <row r="129" spans="1:14">
      <c r="A129" s="8" t="s">
        <v>113</v>
      </c>
      <c r="J129" s="12">
        <v>9.9999999999999978E-2</v>
      </c>
      <c r="K129" s="12">
        <v>1.2355719999999999</v>
      </c>
      <c r="L129" s="12">
        <v>0</v>
      </c>
      <c r="M129" s="12">
        <v>0</v>
      </c>
      <c r="N129" s="12">
        <v>3.5767E-2</v>
      </c>
    </row>
    <row r="130" spans="1:14">
      <c r="A130" s="8" t="s">
        <v>114</v>
      </c>
      <c r="J130" s="12">
        <v>59.477523759999997</v>
      </c>
      <c r="K130" s="12">
        <v>69.421007240000023</v>
      </c>
      <c r="L130" s="12">
        <v>60.978687000000001</v>
      </c>
      <c r="M130" s="12">
        <v>62.540776999999999</v>
      </c>
      <c r="N130" s="12">
        <v>46.206271999999984</v>
      </c>
    </row>
    <row r="131" spans="1:14">
      <c r="A131" s="14" t="s">
        <v>115</v>
      </c>
      <c r="B131" s="14"/>
      <c r="C131" s="14"/>
      <c r="D131" s="14"/>
      <c r="E131" s="14"/>
      <c r="F131" s="14"/>
      <c r="G131" s="14"/>
      <c r="H131" s="14"/>
      <c r="I131" s="14"/>
      <c r="J131" s="12">
        <v>5</v>
      </c>
      <c r="K131" s="12">
        <v>4.5003700000000002</v>
      </c>
      <c r="L131" s="12">
        <v>9.4665730000000003</v>
      </c>
      <c r="M131" s="12">
        <v>15.280470000000001</v>
      </c>
      <c r="N131" s="12">
        <v>3.9486329999999974</v>
      </c>
    </row>
    <row r="132" spans="1:14">
      <c r="A132" s="14" t="s">
        <v>116</v>
      </c>
      <c r="B132" s="14"/>
      <c r="C132" s="14"/>
      <c r="D132" s="14"/>
      <c r="E132" s="14"/>
      <c r="F132" s="14"/>
      <c r="G132" s="14"/>
      <c r="H132" s="14"/>
      <c r="I132" s="14"/>
      <c r="J132" s="12">
        <v>17.026401999999997</v>
      </c>
      <c r="K132" s="12">
        <v>23.463482000000006</v>
      </c>
      <c r="L132" s="12">
        <v>21.776755000000001</v>
      </c>
      <c r="M132" s="12">
        <v>9.3673839999999977</v>
      </c>
      <c r="N132" s="12">
        <v>13.196372999999998</v>
      </c>
    </row>
    <row r="133" spans="1:14">
      <c r="A133" s="14" t="s">
        <v>117</v>
      </c>
      <c r="B133" s="14"/>
      <c r="C133" s="14"/>
      <c r="D133" s="14"/>
      <c r="E133" s="14"/>
      <c r="F133" s="14"/>
      <c r="G133" s="14"/>
      <c r="H133" s="14"/>
      <c r="I133" s="14"/>
      <c r="J133" s="12">
        <v>37.451121759999992</v>
      </c>
      <c r="K133" s="12">
        <v>41.45715524000002</v>
      </c>
      <c r="L133" s="12">
        <v>29.735358999999999</v>
      </c>
      <c r="M133" s="12">
        <v>37.892922999999996</v>
      </c>
      <c r="N133" s="12">
        <v>29.061266000000003</v>
      </c>
    </row>
    <row r="134" spans="1:14">
      <c r="A134" s="8" t="s">
        <v>111</v>
      </c>
      <c r="J134" s="12">
        <v>23.009297359999998</v>
      </c>
      <c r="K134" s="12">
        <v>-11.907046360000002</v>
      </c>
      <c r="L134" s="12">
        <v>14.573808999999999</v>
      </c>
      <c r="M134" s="12">
        <v>15.465199</v>
      </c>
      <c r="N134" s="12">
        <v>52.502476999999999</v>
      </c>
    </row>
    <row r="135" spans="1:14">
      <c r="A135" s="11" t="s">
        <v>29</v>
      </c>
      <c r="B135" s="11"/>
      <c r="C135" s="11"/>
      <c r="D135" s="11"/>
      <c r="E135" s="11"/>
      <c r="F135" s="11"/>
      <c r="G135" s="11"/>
      <c r="H135" s="11"/>
      <c r="I135" s="11"/>
      <c r="J135" s="13">
        <v>449.51643199</v>
      </c>
      <c r="K135" s="13">
        <v>462.81773647</v>
      </c>
      <c r="L135" s="13">
        <v>452.15096999999997</v>
      </c>
      <c r="M135" s="13">
        <v>454.81772200000006</v>
      </c>
      <c r="N135" s="13">
        <v>465.77567399999987</v>
      </c>
    </row>
    <row r="136" spans="1:14">
      <c r="J136" s="12"/>
      <c r="K136" s="12"/>
      <c r="L136" s="12"/>
      <c r="M136" s="12"/>
      <c r="N136" s="12"/>
    </row>
    <row r="137" spans="1:14">
      <c r="A137" s="11" t="s">
        <v>30</v>
      </c>
      <c r="B137" s="11"/>
      <c r="C137" s="11"/>
      <c r="D137" s="11"/>
      <c r="E137" s="11"/>
      <c r="F137" s="11"/>
      <c r="G137" s="11"/>
      <c r="H137" s="11"/>
      <c r="I137" s="11"/>
      <c r="J137" s="24" t="s">
        <v>24</v>
      </c>
      <c r="K137" s="24" t="s">
        <v>25</v>
      </c>
      <c r="L137" s="24" t="s">
        <v>26</v>
      </c>
      <c r="M137" s="24" t="s">
        <v>414</v>
      </c>
      <c r="N137" s="24" t="s">
        <v>520</v>
      </c>
    </row>
    <row r="138" spans="1:14">
      <c r="A138" s="8" t="s">
        <v>86</v>
      </c>
      <c r="J138" s="12">
        <v>1.2999999999999998</v>
      </c>
      <c r="K138" s="12">
        <v>2.2501760000000006</v>
      </c>
      <c r="L138" s="12">
        <v>0.27201799999999998</v>
      </c>
      <c r="M138" s="12">
        <v>0.62292400000000003</v>
      </c>
      <c r="N138" s="12">
        <v>0.5442999999999999</v>
      </c>
    </row>
    <row r="139" spans="1:14">
      <c r="A139" s="8" t="s">
        <v>87</v>
      </c>
      <c r="J139" s="12">
        <v>0.89999999999999991</v>
      </c>
      <c r="K139" s="12">
        <v>0.35527899999999946</v>
      </c>
      <c r="L139" s="12">
        <v>1.2842169999999999</v>
      </c>
      <c r="M139" s="12">
        <v>0.75648999999999988</v>
      </c>
      <c r="N139" s="12">
        <v>0.47074300000000013</v>
      </c>
    </row>
    <row r="140" spans="1:14">
      <c r="A140" s="8" t="s">
        <v>88</v>
      </c>
      <c r="J140" s="12">
        <v>13.700000000000003</v>
      </c>
      <c r="K140" s="12">
        <v>13.156138999999996</v>
      </c>
      <c r="L140" s="12">
        <v>10.006152999999999</v>
      </c>
      <c r="M140" s="12">
        <v>11.751702</v>
      </c>
      <c r="N140" s="12">
        <v>16.122315</v>
      </c>
    </row>
    <row r="141" spans="1:14">
      <c r="A141" s="8" t="s">
        <v>118</v>
      </c>
      <c r="J141" s="12">
        <v>4.3</v>
      </c>
      <c r="K141" s="12">
        <v>5.8139310000000011</v>
      </c>
      <c r="L141" s="12">
        <v>3.007625</v>
      </c>
      <c r="M141" s="12">
        <v>2.2197230000000001</v>
      </c>
      <c r="N141" s="12">
        <v>15.874437</v>
      </c>
    </row>
    <row r="142" spans="1:14">
      <c r="A142" s="11" t="s">
        <v>30</v>
      </c>
      <c r="B142" s="11"/>
      <c r="C142" s="11"/>
      <c r="D142" s="11"/>
      <c r="E142" s="11"/>
      <c r="F142" s="11"/>
      <c r="G142" s="11"/>
      <c r="H142" s="11"/>
      <c r="I142" s="11"/>
      <c r="J142" s="13">
        <v>20.199999999999996</v>
      </c>
      <c r="K142" s="13">
        <v>21.575524999999999</v>
      </c>
      <c r="L142" s="13">
        <v>14.570012999999999</v>
      </c>
      <c r="M142" s="13">
        <v>15.350838999999997</v>
      </c>
      <c r="N142" s="13">
        <v>33.011794999999999</v>
      </c>
    </row>
    <row r="143" spans="1:14">
      <c r="J143" s="12"/>
      <c r="K143" s="12"/>
      <c r="L143" s="12"/>
      <c r="M143" s="12"/>
      <c r="N143" s="12"/>
    </row>
    <row r="144" spans="1:14">
      <c r="A144" s="11" t="s">
        <v>31</v>
      </c>
      <c r="B144" s="11"/>
      <c r="C144" s="11"/>
      <c r="D144" s="11"/>
      <c r="E144" s="11"/>
      <c r="F144" s="11"/>
      <c r="G144" s="11"/>
      <c r="H144" s="11"/>
      <c r="I144" s="11"/>
      <c r="J144" s="24" t="s">
        <v>24</v>
      </c>
      <c r="K144" s="24" t="s">
        <v>25</v>
      </c>
      <c r="L144" s="24" t="s">
        <v>26</v>
      </c>
      <c r="M144" s="24" t="s">
        <v>414</v>
      </c>
      <c r="N144" s="24" t="s">
        <v>520</v>
      </c>
    </row>
    <row r="145" spans="1:14">
      <c r="A145" s="8" t="s">
        <v>119</v>
      </c>
      <c r="J145" s="12">
        <v>66.865715420000001</v>
      </c>
      <c r="K145" s="12">
        <v>46.549069150000008</v>
      </c>
      <c r="L145" s="12">
        <v>75.989887999999993</v>
      </c>
      <c r="M145" s="12">
        <v>117.682743</v>
      </c>
      <c r="N145" s="12">
        <v>36.135823000000016</v>
      </c>
    </row>
    <row r="146" spans="1:14">
      <c r="A146" s="14" t="s">
        <v>120</v>
      </c>
      <c r="B146" s="14"/>
      <c r="C146" s="14"/>
      <c r="D146" s="14"/>
      <c r="E146" s="14"/>
      <c r="F146" s="14"/>
      <c r="G146" s="14"/>
      <c r="H146" s="14"/>
      <c r="I146" s="14"/>
      <c r="J146" s="12">
        <v>-11.899999999999999</v>
      </c>
      <c r="K146" s="12">
        <v>-50.555424000000002</v>
      </c>
      <c r="L146" s="12">
        <v>60.077917999999997</v>
      </c>
      <c r="M146" s="12">
        <v>111.80649200000001</v>
      </c>
      <c r="N146" s="12">
        <v>-55.299276000000006</v>
      </c>
    </row>
    <row r="147" spans="1:14">
      <c r="A147" s="14" t="s">
        <v>110</v>
      </c>
      <c r="B147" s="14"/>
      <c r="C147" s="14"/>
      <c r="D147" s="14"/>
      <c r="E147" s="14"/>
      <c r="F147" s="14"/>
      <c r="G147" s="14"/>
      <c r="H147" s="14"/>
      <c r="I147" s="14"/>
      <c r="J147" s="12">
        <v>78.765715420000006</v>
      </c>
      <c r="K147" s="12">
        <v>97.104493149999996</v>
      </c>
      <c r="L147" s="12">
        <v>15.91197</v>
      </c>
      <c r="M147" s="12">
        <v>5.8762509999999999</v>
      </c>
      <c r="N147" s="12">
        <v>91.435099000000008</v>
      </c>
    </row>
    <row r="148" spans="1:14">
      <c r="A148" s="8" t="s">
        <v>121</v>
      </c>
      <c r="J148" s="12">
        <v>13.762</v>
      </c>
      <c r="K148" s="12">
        <v>-11.953154000000003</v>
      </c>
      <c r="L148" s="12">
        <v>-25.634193</v>
      </c>
      <c r="M148" s="12">
        <v>-29.990823000000002</v>
      </c>
      <c r="N148" s="12">
        <v>-7.7099479999999971</v>
      </c>
    </row>
    <row r="149" spans="1:14">
      <c r="A149" s="14" t="s">
        <v>122</v>
      </c>
      <c r="B149" s="14"/>
      <c r="C149" s="14"/>
      <c r="D149" s="14"/>
      <c r="E149" s="14"/>
      <c r="F149" s="14"/>
      <c r="G149" s="14"/>
      <c r="H149" s="14"/>
      <c r="I149" s="14"/>
      <c r="J149" s="12">
        <v>7.4619999999999997</v>
      </c>
      <c r="K149" s="12">
        <v>7.6503419999999984</v>
      </c>
      <c r="L149" s="12">
        <v>20.197673999999999</v>
      </c>
      <c r="M149" s="12">
        <v>-11.992191999999999</v>
      </c>
      <c r="N149" s="12">
        <v>0.55509900000000023</v>
      </c>
    </row>
    <row r="150" spans="1:14">
      <c r="A150" s="14" t="s">
        <v>123</v>
      </c>
      <c r="B150" s="14"/>
      <c r="C150" s="14"/>
      <c r="D150" s="14"/>
      <c r="E150" s="14"/>
      <c r="F150" s="14"/>
      <c r="G150" s="14"/>
      <c r="H150" s="14"/>
      <c r="I150" s="14"/>
      <c r="J150" s="12">
        <v>6.3000000000000007</v>
      </c>
      <c r="K150" s="12">
        <v>-19.603496</v>
      </c>
      <c r="L150" s="12">
        <v>-45.831867000000003</v>
      </c>
      <c r="M150" s="12">
        <v>-17.998630999999996</v>
      </c>
      <c r="N150" s="12">
        <v>-8.2650470000000027</v>
      </c>
    </row>
    <row r="151" spans="1:14">
      <c r="A151" s="11" t="s">
        <v>31</v>
      </c>
      <c r="B151" s="11"/>
      <c r="C151" s="11"/>
      <c r="D151" s="11"/>
      <c r="E151" s="11"/>
      <c r="F151" s="11"/>
      <c r="G151" s="11"/>
      <c r="H151" s="11"/>
      <c r="I151" s="11"/>
      <c r="J151" s="13">
        <v>80.627715420000001</v>
      </c>
      <c r="K151" s="13">
        <v>34.595915149999996</v>
      </c>
      <c r="L151" s="13">
        <v>50.355694999999997</v>
      </c>
      <c r="M151" s="13">
        <v>87.69192000000001</v>
      </c>
      <c r="N151" s="13">
        <v>28.425874999999991</v>
      </c>
    </row>
    <row r="152" spans="1:14">
      <c r="J152" s="12"/>
      <c r="K152" s="12"/>
      <c r="L152" s="12"/>
      <c r="M152" s="12"/>
      <c r="N152" s="12"/>
    </row>
    <row r="153" spans="1:14">
      <c r="A153" s="11" t="s">
        <v>33</v>
      </c>
      <c r="B153" s="11"/>
      <c r="C153" s="11"/>
      <c r="D153" s="11"/>
      <c r="E153" s="11"/>
      <c r="F153" s="11"/>
      <c r="G153" s="11"/>
      <c r="H153" s="11"/>
      <c r="I153" s="11"/>
      <c r="J153" s="24" t="s">
        <v>24</v>
      </c>
      <c r="K153" s="24" t="s">
        <v>25</v>
      </c>
      <c r="L153" s="24" t="s">
        <v>26</v>
      </c>
      <c r="M153" s="24" t="s">
        <v>414</v>
      </c>
      <c r="N153" s="24" t="s">
        <v>520</v>
      </c>
    </row>
    <row r="154" spans="1:14">
      <c r="A154" s="8" t="s">
        <v>124</v>
      </c>
      <c r="J154" s="12">
        <v>19.700000000000003</v>
      </c>
      <c r="K154" s="12">
        <v>20.204844000000001</v>
      </c>
      <c r="L154" s="12">
        <v>20.925148</v>
      </c>
      <c r="M154" s="12">
        <v>23.157373</v>
      </c>
      <c r="N154" s="12">
        <v>19.688594999999999</v>
      </c>
    </row>
    <row r="155" spans="1:14">
      <c r="A155" s="8" t="s">
        <v>422</v>
      </c>
      <c r="J155" s="12">
        <v>26.900000000000006</v>
      </c>
      <c r="K155" s="12">
        <v>21.321167000000003</v>
      </c>
      <c r="L155" s="12">
        <v>25.599575999999999</v>
      </c>
      <c r="M155" s="12">
        <v>21.960534000000003</v>
      </c>
      <c r="N155" s="12">
        <v>22.788558000000002</v>
      </c>
    </row>
    <row r="156" spans="1:14">
      <c r="A156" s="11" t="s">
        <v>33</v>
      </c>
      <c r="B156" s="11"/>
      <c r="C156" s="11"/>
      <c r="D156" s="11"/>
      <c r="E156" s="11"/>
      <c r="F156" s="11"/>
      <c r="G156" s="11"/>
      <c r="H156" s="11"/>
      <c r="I156" s="11"/>
      <c r="J156" s="13">
        <v>46.600000000000009</v>
      </c>
      <c r="K156" s="13">
        <v>41.526010999999983</v>
      </c>
      <c r="L156" s="13">
        <v>46.524723999999999</v>
      </c>
      <c r="M156" s="13">
        <v>45.117906999999995</v>
      </c>
      <c r="N156" s="13">
        <v>42.477153000000015</v>
      </c>
    </row>
    <row r="157" spans="1:14">
      <c r="J157" s="12"/>
      <c r="K157" s="12"/>
      <c r="L157" s="12"/>
      <c r="M157" s="12"/>
      <c r="N157" s="12"/>
    </row>
    <row r="158" spans="1:14">
      <c r="A158" s="11" t="s">
        <v>125</v>
      </c>
      <c r="B158" s="11"/>
      <c r="C158" s="11"/>
      <c r="D158" s="11"/>
      <c r="E158" s="11"/>
      <c r="F158" s="11"/>
      <c r="G158" s="11"/>
      <c r="H158" s="11"/>
      <c r="I158" s="11"/>
      <c r="J158" s="24" t="s">
        <v>24</v>
      </c>
      <c r="K158" s="24" t="s">
        <v>25</v>
      </c>
      <c r="L158" s="24" t="s">
        <v>26</v>
      </c>
      <c r="M158" s="24" t="s">
        <v>414</v>
      </c>
      <c r="N158" s="24" t="s">
        <v>520</v>
      </c>
    </row>
    <row r="159" spans="1:14">
      <c r="A159" s="8" t="s">
        <v>34</v>
      </c>
      <c r="J159" s="12">
        <v>-552.5</v>
      </c>
      <c r="K159" s="12">
        <v>-553.40974099999994</v>
      </c>
      <c r="L159" s="12">
        <v>-545.87803399999996</v>
      </c>
      <c r="M159" s="12">
        <v>-546.06227999999976</v>
      </c>
      <c r="N159" s="12">
        <v>-515.04766900000027</v>
      </c>
    </row>
    <row r="160" spans="1:14">
      <c r="A160" s="14" t="s">
        <v>126</v>
      </c>
      <c r="B160" s="14"/>
      <c r="C160" s="14"/>
      <c r="D160" s="14"/>
      <c r="E160" s="14"/>
      <c r="F160" s="14"/>
      <c r="G160" s="14"/>
      <c r="H160" s="14"/>
      <c r="I160" s="14"/>
      <c r="J160" s="12">
        <v>-412.39999999999986</v>
      </c>
      <c r="K160" s="12">
        <v>-407.99263100000007</v>
      </c>
      <c r="L160" s="12">
        <v>-402.52206100000001</v>
      </c>
      <c r="M160" s="12">
        <v>-392.97830799999997</v>
      </c>
      <c r="N160" s="12">
        <v>-398.87073199999998</v>
      </c>
    </row>
    <row r="161" spans="1:14">
      <c r="A161" s="14" t="s">
        <v>127</v>
      </c>
      <c r="B161" s="14"/>
      <c r="C161" s="14"/>
      <c r="D161" s="14"/>
      <c r="E161" s="14"/>
      <c r="F161" s="14"/>
      <c r="G161" s="14"/>
      <c r="H161" s="14"/>
      <c r="I161" s="14"/>
      <c r="J161" s="12">
        <v>-115.29999999999998</v>
      </c>
      <c r="K161" s="12">
        <v>-117.02666700000003</v>
      </c>
      <c r="L161" s="12">
        <v>-114.71173</v>
      </c>
      <c r="M161" s="12">
        <v>-116.50972</v>
      </c>
      <c r="N161" s="12">
        <v>-109.238271</v>
      </c>
    </row>
    <row r="162" spans="1:14">
      <c r="A162" s="14" t="s">
        <v>128</v>
      </c>
      <c r="B162" s="14"/>
      <c r="C162" s="14"/>
      <c r="D162" s="14"/>
      <c r="E162" s="14"/>
      <c r="F162" s="14"/>
      <c r="G162" s="14"/>
      <c r="H162" s="14"/>
      <c r="I162" s="14"/>
      <c r="J162" s="12">
        <v>-14.099999999999998</v>
      </c>
      <c r="K162" s="12">
        <v>-4.5800580000000011</v>
      </c>
      <c r="L162" s="12">
        <v>-20.204432000000001</v>
      </c>
      <c r="M162" s="12">
        <v>-12.580630000000003</v>
      </c>
      <c r="N162" s="12">
        <v>13.414881000000005</v>
      </c>
    </row>
    <row r="163" spans="1:14">
      <c r="A163" s="14" t="s">
        <v>129</v>
      </c>
      <c r="B163" s="14"/>
      <c r="C163" s="14"/>
      <c r="D163" s="14"/>
      <c r="E163" s="14"/>
      <c r="F163" s="14"/>
      <c r="G163" s="14"/>
      <c r="H163" s="14"/>
      <c r="I163" s="14"/>
      <c r="J163" s="12">
        <v>-10.699999999999996</v>
      </c>
      <c r="K163" s="12">
        <v>-23.810385000000004</v>
      </c>
      <c r="L163" s="12">
        <v>-8.4398110000000006</v>
      </c>
      <c r="M163" s="12">
        <v>-23.993622000000002</v>
      </c>
      <c r="N163" s="12">
        <v>-20.353546999999999</v>
      </c>
    </row>
    <row r="164" spans="1:14">
      <c r="A164" s="8" t="s">
        <v>35</v>
      </c>
      <c r="J164" s="12">
        <v>-283.89999999999998</v>
      </c>
      <c r="K164" s="12">
        <v>-285.09650599999998</v>
      </c>
      <c r="L164" s="12">
        <v>-292.44326599999999</v>
      </c>
      <c r="M164" s="12">
        <v>-265.19754999999998</v>
      </c>
      <c r="N164" s="12">
        <v>-264.23572100000013</v>
      </c>
    </row>
    <row r="165" spans="1:14">
      <c r="A165" s="14" t="s">
        <v>130</v>
      </c>
      <c r="B165" s="14"/>
      <c r="C165" s="14"/>
      <c r="D165" s="14"/>
      <c r="E165" s="14"/>
      <c r="F165" s="14"/>
      <c r="G165" s="14"/>
      <c r="H165" s="14"/>
      <c r="I165" s="14"/>
      <c r="J165" s="12">
        <v>-19.299999999999997</v>
      </c>
      <c r="K165" s="12">
        <v>-19.174306999999999</v>
      </c>
      <c r="L165" s="12">
        <v>-22.872499000000001</v>
      </c>
      <c r="M165" s="12">
        <v>-23.879347999999997</v>
      </c>
      <c r="N165" s="12">
        <v>-19.929946000000001</v>
      </c>
    </row>
    <row r="166" spans="1:14">
      <c r="A166" s="14" t="s">
        <v>131</v>
      </c>
      <c r="B166" s="14"/>
      <c r="C166" s="14"/>
      <c r="D166" s="14"/>
      <c r="E166" s="14"/>
      <c r="F166" s="14"/>
      <c r="G166" s="14"/>
      <c r="H166" s="14"/>
      <c r="I166" s="14"/>
      <c r="J166" s="12">
        <v>-63.199999999999989</v>
      </c>
      <c r="K166" s="12">
        <v>-57.171187000000032</v>
      </c>
      <c r="L166" s="12">
        <v>-76.735545000000002</v>
      </c>
      <c r="M166" s="12">
        <v>-54.907726999999994</v>
      </c>
      <c r="N166" s="12">
        <v>-66.122022000000015</v>
      </c>
    </row>
    <row r="167" spans="1:14">
      <c r="A167" s="14" t="s">
        <v>132</v>
      </c>
      <c r="B167" s="14"/>
      <c r="C167" s="14"/>
      <c r="D167" s="14"/>
      <c r="E167" s="14"/>
      <c r="F167" s="14"/>
      <c r="G167" s="14"/>
      <c r="H167" s="14"/>
      <c r="I167" s="14"/>
      <c r="J167" s="12">
        <v>-66.799999999999983</v>
      </c>
      <c r="K167" s="12">
        <v>-56.799925999999999</v>
      </c>
      <c r="L167" s="12">
        <v>-64.642278000000005</v>
      </c>
      <c r="M167" s="12">
        <v>-59.869226999999995</v>
      </c>
      <c r="N167" s="12">
        <v>-60.498140000000006</v>
      </c>
    </row>
    <row r="168" spans="1:14">
      <c r="A168" s="14" t="s">
        <v>133</v>
      </c>
      <c r="B168" s="14"/>
      <c r="C168" s="14"/>
      <c r="D168" s="14"/>
      <c r="E168" s="14"/>
      <c r="F168" s="14"/>
      <c r="G168" s="14"/>
      <c r="H168" s="14"/>
      <c r="I168" s="14"/>
      <c r="J168" s="12">
        <v>-31.299999999999997</v>
      </c>
      <c r="K168" s="12">
        <v>-25.412231000000006</v>
      </c>
      <c r="L168" s="12">
        <v>-34.498793999999997</v>
      </c>
      <c r="M168" s="12">
        <v>-33.509149000000001</v>
      </c>
      <c r="N168" s="12">
        <v>-25.482488000000004</v>
      </c>
    </row>
    <row r="169" spans="1:14">
      <c r="A169" s="14" t="s">
        <v>134</v>
      </c>
      <c r="B169" s="14"/>
      <c r="C169" s="14"/>
      <c r="D169" s="14"/>
      <c r="E169" s="14"/>
      <c r="F169" s="14"/>
      <c r="G169" s="14"/>
      <c r="H169" s="14"/>
      <c r="I169" s="14"/>
      <c r="J169" s="12">
        <v>-41.7</v>
      </c>
      <c r="K169" s="12">
        <v>-51.060439000000002</v>
      </c>
      <c r="L169" s="12">
        <v>-36.173779000000003</v>
      </c>
      <c r="M169" s="12">
        <v>-34.846906999999995</v>
      </c>
      <c r="N169" s="12">
        <v>-38.254379</v>
      </c>
    </row>
    <row r="170" spans="1:14">
      <c r="A170" s="14" t="s">
        <v>135</v>
      </c>
      <c r="B170" s="14"/>
      <c r="C170" s="14"/>
      <c r="D170" s="14"/>
      <c r="E170" s="14"/>
      <c r="F170" s="14"/>
      <c r="G170" s="14"/>
      <c r="H170" s="14"/>
      <c r="I170" s="14"/>
      <c r="J170" s="12">
        <v>-36.200000000000003</v>
      </c>
      <c r="K170" s="12">
        <v>-44.842527999999987</v>
      </c>
      <c r="L170" s="12">
        <v>-26.804998999999999</v>
      </c>
      <c r="M170" s="12">
        <v>-28.211963999999998</v>
      </c>
      <c r="N170" s="12">
        <v>-30.294888000000007</v>
      </c>
    </row>
    <row r="171" spans="1:14">
      <c r="A171" s="14" t="s">
        <v>136</v>
      </c>
      <c r="B171" s="14"/>
      <c r="C171" s="14"/>
      <c r="D171" s="14"/>
      <c r="E171" s="14"/>
      <c r="F171" s="14"/>
      <c r="G171" s="14"/>
      <c r="H171" s="14"/>
      <c r="I171" s="14"/>
      <c r="J171" s="12">
        <v>-25.4</v>
      </c>
      <c r="K171" s="12">
        <v>-30.638092999999998</v>
      </c>
      <c r="L171" s="12">
        <v>-30.715371999999999</v>
      </c>
      <c r="M171" s="12">
        <v>-29.973228000000002</v>
      </c>
      <c r="N171" s="12">
        <v>-23.653857999999993</v>
      </c>
    </row>
    <row r="172" spans="1:14">
      <c r="A172" s="8" t="s">
        <v>36</v>
      </c>
      <c r="J172" s="12">
        <v>-127.90000000000003</v>
      </c>
      <c r="K172" s="12">
        <v>-133.08777399999997</v>
      </c>
      <c r="L172" s="12">
        <v>-124.974816</v>
      </c>
      <c r="M172" s="12">
        <v>-121.80576000000002</v>
      </c>
      <c r="N172" s="12">
        <v>-108.03815299999999</v>
      </c>
    </row>
    <row r="173" spans="1:14">
      <c r="A173" s="14" t="s">
        <v>137</v>
      </c>
      <c r="B173" s="14"/>
      <c r="C173" s="14"/>
      <c r="D173" s="14"/>
      <c r="E173" s="14"/>
      <c r="F173" s="14"/>
      <c r="G173" s="14"/>
      <c r="H173" s="14"/>
      <c r="I173" s="14"/>
      <c r="J173" s="12">
        <v>-34.400000000000006</v>
      </c>
      <c r="K173" s="12">
        <v>-38.609344000000007</v>
      </c>
      <c r="L173" s="12">
        <v>-38.209780000000002</v>
      </c>
      <c r="M173" s="12">
        <v>-36.474269</v>
      </c>
      <c r="N173" s="12">
        <v>-35.701092000000003</v>
      </c>
    </row>
    <row r="174" spans="1:14">
      <c r="A174" s="14" t="s">
        <v>138</v>
      </c>
      <c r="B174" s="14"/>
      <c r="C174" s="14"/>
      <c r="D174" s="14"/>
      <c r="E174" s="14"/>
      <c r="F174" s="14"/>
      <c r="G174" s="14"/>
      <c r="H174" s="14"/>
      <c r="I174" s="14"/>
      <c r="J174" s="12">
        <v>-19</v>
      </c>
      <c r="K174" s="12">
        <v>-21.441492999999994</v>
      </c>
      <c r="L174" s="12">
        <v>-19.342381</v>
      </c>
      <c r="M174" s="12">
        <v>-19.142098000000001</v>
      </c>
      <c r="N174" s="12">
        <v>-18.925581999999999</v>
      </c>
    </row>
    <row r="175" spans="1:14">
      <c r="A175" s="14" t="s">
        <v>124</v>
      </c>
      <c r="B175" s="14"/>
      <c r="C175" s="14"/>
      <c r="D175" s="14"/>
      <c r="E175" s="14"/>
      <c r="F175" s="14"/>
      <c r="G175" s="14"/>
      <c r="H175" s="14"/>
      <c r="I175" s="14"/>
      <c r="J175" s="12">
        <v>-28.500000000000007</v>
      </c>
      <c r="K175" s="12">
        <v>-25.838911999999993</v>
      </c>
      <c r="L175" s="12">
        <v>-26.484379000000001</v>
      </c>
      <c r="M175" s="12">
        <v>-25.643666</v>
      </c>
      <c r="N175" s="12">
        <v>-26.163854999999998</v>
      </c>
    </row>
    <row r="176" spans="1:14">
      <c r="A176" s="14" t="s">
        <v>423</v>
      </c>
      <c r="B176" s="14"/>
      <c r="C176" s="14"/>
      <c r="D176" s="14"/>
      <c r="E176" s="14"/>
      <c r="F176" s="14"/>
      <c r="G176" s="14"/>
      <c r="H176" s="14"/>
      <c r="I176" s="14"/>
      <c r="J176" s="12">
        <v>-16.299999999999997</v>
      </c>
      <c r="K176" s="12">
        <v>-16.191156000000007</v>
      </c>
      <c r="L176" s="12">
        <v>-15.872173999999999</v>
      </c>
      <c r="M176" s="12">
        <v>-16.09581</v>
      </c>
      <c r="N176" s="12">
        <v>-2.5801790000000011</v>
      </c>
    </row>
    <row r="177" spans="1:14">
      <c r="A177" s="14" t="s">
        <v>139</v>
      </c>
      <c r="B177" s="14"/>
      <c r="C177" s="14"/>
      <c r="D177" s="14"/>
      <c r="E177" s="14"/>
      <c r="F177" s="14"/>
      <c r="G177" s="14"/>
      <c r="H177" s="14"/>
      <c r="I177" s="14"/>
      <c r="J177" s="12">
        <v>-29.6</v>
      </c>
      <c r="K177" s="12">
        <v>-31.106869000000003</v>
      </c>
      <c r="L177" s="12">
        <v>-25.066102000000001</v>
      </c>
      <c r="M177" s="12">
        <v>-24.449916999999999</v>
      </c>
      <c r="N177" s="12">
        <v>-24.667445000000001</v>
      </c>
    </row>
    <row r="178" spans="1:14">
      <c r="A178" s="11" t="s">
        <v>125</v>
      </c>
      <c r="B178" s="11"/>
      <c r="C178" s="11"/>
      <c r="D178" s="11"/>
      <c r="E178" s="11"/>
      <c r="F178" s="11"/>
      <c r="G178" s="11"/>
      <c r="H178" s="11"/>
      <c r="I178" s="11"/>
      <c r="J178" s="13">
        <v>-964.24741899999981</v>
      </c>
      <c r="K178" s="13">
        <v>-971.66960800000015</v>
      </c>
      <c r="L178" s="13">
        <v>-963.29611599999998</v>
      </c>
      <c r="M178" s="13">
        <v>-933.06558999999993</v>
      </c>
      <c r="N178" s="13">
        <v>-887.32154300000025</v>
      </c>
    </row>
    <row r="179" spans="1:14">
      <c r="J179" s="12"/>
      <c r="K179" s="12"/>
      <c r="L179" s="12"/>
      <c r="M179" s="12"/>
      <c r="N179" s="12"/>
    </row>
    <row r="180" spans="1:14">
      <c r="A180" s="11" t="s">
        <v>37</v>
      </c>
      <c r="B180" s="11"/>
      <c r="C180" s="11"/>
      <c r="D180" s="11"/>
      <c r="E180" s="11"/>
      <c r="F180" s="11"/>
      <c r="G180" s="11"/>
      <c r="H180" s="11"/>
      <c r="I180" s="11"/>
      <c r="J180" s="24" t="s">
        <v>24</v>
      </c>
      <c r="K180" s="24" t="s">
        <v>25</v>
      </c>
      <c r="L180" s="24" t="s">
        <v>26</v>
      </c>
      <c r="M180" s="24" t="s">
        <v>414</v>
      </c>
      <c r="N180" s="24" t="s">
        <v>520</v>
      </c>
    </row>
    <row r="181" spans="1:14">
      <c r="A181" s="8" t="s">
        <v>424</v>
      </c>
      <c r="J181" s="12">
        <v>4.7534684895237689</v>
      </c>
      <c r="K181" s="12">
        <v>39.258599936475903</v>
      </c>
      <c r="L181" s="12">
        <v>-4.7174579999999997</v>
      </c>
      <c r="M181" s="12">
        <v>12.405090999999999</v>
      </c>
      <c r="N181" s="12">
        <v>13.544005</v>
      </c>
    </row>
    <row r="182" spans="1:14">
      <c r="A182" s="8" t="s">
        <v>425</v>
      </c>
      <c r="J182" s="12">
        <v>0.30000000000000071</v>
      </c>
      <c r="K182" s="12">
        <v>-1.1781250000000005</v>
      </c>
      <c r="L182" s="12">
        <v>3.0023689999999998</v>
      </c>
      <c r="M182" s="12">
        <v>-1.8492999999999871E-2</v>
      </c>
      <c r="N182" s="12">
        <v>-7.1911000000000058E-2</v>
      </c>
    </row>
    <row r="183" spans="1:14">
      <c r="A183" s="8" t="s">
        <v>426</v>
      </c>
      <c r="J183" s="12">
        <v>0</v>
      </c>
      <c r="K183" s="12">
        <v>0.80030600000000007</v>
      </c>
      <c r="L183" s="12">
        <v>-0.57644700000000004</v>
      </c>
      <c r="M183" s="12">
        <v>0.27988900000000005</v>
      </c>
      <c r="N183" s="12">
        <v>-8.9519999999999988E-2</v>
      </c>
    </row>
    <row r="184" spans="1:14">
      <c r="A184" s="8" t="s">
        <v>427</v>
      </c>
      <c r="J184" s="12">
        <v>1.5999999999999996</v>
      </c>
      <c r="K184" s="12">
        <v>-0.84778500000000001</v>
      </c>
      <c r="L184" s="12">
        <v>-1.452391</v>
      </c>
      <c r="M184" s="12">
        <v>-7.7426199999999987</v>
      </c>
      <c r="N184" s="12">
        <v>-0.23076700000000017</v>
      </c>
    </row>
    <row r="185" spans="1:14">
      <c r="A185" s="11" t="s">
        <v>37</v>
      </c>
      <c r="B185" s="11"/>
      <c r="C185" s="11"/>
      <c r="D185" s="11"/>
      <c r="E185" s="11"/>
      <c r="F185" s="11"/>
      <c r="G185" s="11"/>
      <c r="H185" s="11"/>
      <c r="I185" s="11"/>
      <c r="J185" s="13">
        <v>6.7534684895237689</v>
      </c>
      <c r="K185" s="13">
        <v>38.032995936475899</v>
      </c>
      <c r="L185" s="13">
        <v>-3.7439269999999998</v>
      </c>
      <c r="M185" s="13">
        <v>4.9238670000000013</v>
      </c>
      <c r="N185" s="13">
        <v>13.151806999999996</v>
      </c>
    </row>
    <row r="186" spans="1:14">
      <c r="J186" s="12"/>
      <c r="K186" s="12"/>
      <c r="L186" s="12"/>
      <c r="M186" s="12"/>
      <c r="N186" s="12"/>
    </row>
    <row r="187" spans="1:14">
      <c r="A187" s="11" t="s">
        <v>38</v>
      </c>
      <c r="B187" s="11"/>
      <c r="C187" s="11"/>
      <c r="D187" s="11"/>
      <c r="E187" s="11"/>
      <c r="F187" s="11"/>
      <c r="G187" s="11"/>
      <c r="H187" s="11"/>
      <c r="I187" s="11"/>
      <c r="J187" s="24" t="s">
        <v>24</v>
      </c>
      <c r="K187" s="24" t="s">
        <v>25</v>
      </c>
      <c r="L187" s="24" t="s">
        <v>26</v>
      </c>
      <c r="M187" s="24" t="s">
        <v>414</v>
      </c>
      <c r="N187" s="24" t="s">
        <v>520</v>
      </c>
    </row>
    <row r="188" spans="1:14">
      <c r="A188" s="8" t="s">
        <v>88</v>
      </c>
      <c r="J188" s="12">
        <v>-23.900000000000002</v>
      </c>
      <c r="K188" s="12">
        <v>-21.579512999999999</v>
      </c>
      <c r="L188" s="12">
        <v>1.504273</v>
      </c>
      <c r="M188" s="12">
        <v>8.8398700000000012</v>
      </c>
      <c r="N188" s="12">
        <v>-1.535933</v>
      </c>
    </row>
    <row r="189" spans="1:14">
      <c r="A189" s="1" t="s">
        <v>90</v>
      </c>
      <c r="B189" s="1"/>
      <c r="C189" s="1"/>
      <c r="D189" s="1"/>
      <c r="E189" s="1"/>
      <c r="F189" s="1"/>
      <c r="G189" s="1"/>
      <c r="H189" s="1"/>
      <c r="I189" s="1"/>
      <c r="J189" s="12">
        <v>-435.30000000000007</v>
      </c>
      <c r="K189" s="12">
        <v>-509.07608699999992</v>
      </c>
      <c r="L189" s="12">
        <v>-366.33523899999994</v>
      </c>
      <c r="M189" s="12">
        <v>-440.06051100000019</v>
      </c>
      <c r="N189" s="12">
        <v>-876.90515099999993</v>
      </c>
    </row>
    <row r="190" spans="1:14">
      <c r="A190" s="14" t="s">
        <v>428</v>
      </c>
      <c r="B190" s="14"/>
      <c r="C190" s="14"/>
      <c r="D190" s="14"/>
      <c r="E190" s="14"/>
      <c r="F190" s="14"/>
      <c r="G190" s="14"/>
      <c r="H190" s="14"/>
      <c r="I190" s="14"/>
      <c r="J190" s="12">
        <v>-725.90000000000009</v>
      </c>
      <c r="K190" s="12">
        <v>-1063.9506310000002</v>
      </c>
      <c r="L190" s="12">
        <v>-838.62362499999995</v>
      </c>
      <c r="M190" s="12">
        <v>-1021.6224650000001</v>
      </c>
      <c r="N190" s="12">
        <v>-1263.5513980000001</v>
      </c>
    </row>
    <row r="191" spans="1:14">
      <c r="A191" s="14" t="s">
        <v>429</v>
      </c>
      <c r="B191" s="14"/>
      <c r="C191" s="14"/>
      <c r="D191" s="14"/>
      <c r="E191" s="14"/>
      <c r="F191" s="14"/>
      <c r="G191" s="14"/>
      <c r="H191" s="14"/>
      <c r="I191" s="14"/>
      <c r="J191" s="12">
        <v>336.19999999999993</v>
      </c>
      <c r="K191" s="12">
        <v>606.52986100000021</v>
      </c>
      <c r="L191" s="12">
        <v>502.91938099999999</v>
      </c>
      <c r="M191" s="12">
        <v>585.75231200000007</v>
      </c>
      <c r="N191" s="12">
        <v>418.13496000000009</v>
      </c>
    </row>
    <row r="192" spans="1:14">
      <c r="A192" s="14" t="s">
        <v>430</v>
      </c>
      <c r="B192" s="14"/>
      <c r="C192" s="14"/>
      <c r="D192" s="14"/>
      <c r="E192" s="14"/>
      <c r="F192" s="14"/>
      <c r="G192" s="14"/>
      <c r="H192" s="14"/>
      <c r="I192" s="14"/>
      <c r="J192" s="12">
        <v>-72.599999999999994</v>
      </c>
      <c r="K192" s="12">
        <v>-113.22529999999998</v>
      </c>
      <c r="L192" s="12">
        <v>-44.077539000000002</v>
      </c>
      <c r="M192" s="12">
        <v>-31.030377999999999</v>
      </c>
      <c r="N192" s="12">
        <v>-84.372984999999986</v>
      </c>
    </row>
    <row r="193" spans="1:14">
      <c r="A193" s="14" t="s">
        <v>431</v>
      </c>
      <c r="B193" s="14"/>
      <c r="C193" s="14"/>
      <c r="D193" s="14"/>
      <c r="E193" s="14"/>
      <c r="F193" s="14"/>
      <c r="G193" s="14"/>
      <c r="H193" s="14"/>
      <c r="I193" s="14"/>
      <c r="J193" s="12">
        <v>27</v>
      </c>
      <c r="K193" s="12">
        <v>61.569982999999986</v>
      </c>
      <c r="L193" s="12">
        <v>13.446543999999999</v>
      </c>
      <c r="M193" s="12">
        <v>26.840019999999999</v>
      </c>
      <c r="N193" s="12">
        <v>52.884271999999996</v>
      </c>
    </row>
    <row r="194" spans="1:14">
      <c r="A194" s="1" t="s">
        <v>89</v>
      </c>
      <c r="B194" s="1"/>
      <c r="C194" s="1"/>
      <c r="D194" s="1"/>
      <c r="E194" s="1"/>
      <c r="F194" s="1"/>
      <c r="G194" s="1"/>
      <c r="H194" s="1"/>
      <c r="I194" s="1"/>
      <c r="J194" s="12">
        <v>-1.5</v>
      </c>
      <c r="K194" s="12">
        <v>1.2850200000000003</v>
      </c>
      <c r="L194" s="12">
        <v>0.58927399999999996</v>
      </c>
      <c r="M194" s="12">
        <v>-0.68331299999999995</v>
      </c>
      <c r="N194" s="12">
        <v>-0.34909600000000002</v>
      </c>
    </row>
    <row r="195" spans="1:14">
      <c r="A195" s="11" t="s">
        <v>38</v>
      </c>
      <c r="B195" s="11"/>
      <c r="C195" s="11"/>
      <c r="D195" s="11"/>
      <c r="E195" s="11"/>
      <c r="F195" s="11"/>
      <c r="G195" s="11"/>
      <c r="H195" s="11"/>
      <c r="I195" s="11"/>
      <c r="J195" s="13">
        <v>-460.70000000000005</v>
      </c>
      <c r="K195" s="13">
        <v>-529.37058000000002</v>
      </c>
      <c r="L195" s="13">
        <v>-364.24169199999994</v>
      </c>
      <c r="M195" s="13">
        <v>-431.90395400000011</v>
      </c>
      <c r="N195" s="13">
        <v>-878.79018000000008</v>
      </c>
    </row>
    <row r="196" spans="1:14">
      <c r="J196" s="12"/>
      <c r="K196" s="12"/>
      <c r="L196" s="12"/>
      <c r="M196" s="12"/>
      <c r="N196" s="12"/>
    </row>
    <row r="197" spans="1:14">
      <c r="A197" s="11" t="s">
        <v>14</v>
      </c>
      <c r="B197" s="11"/>
      <c r="C197" s="11"/>
      <c r="D197" s="11"/>
      <c r="E197" s="11"/>
      <c r="F197" s="11"/>
      <c r="G197" s="11"/>
      <c r="H197" s="11"/>
      <c r="I197" s="11"/>
      <c r="J197" s="24" t="s">
        <v>24</v>
      </c>
      <c r="K197" s="24" t="s">
        <v>25</v>
      </c>
      <c r="L197" s="24" t="s">
        <v>26</v>
      </c>
      <c r="M197" s="24" t="s">
        <v>414</v>
      </c>
      <c r="N197" s="24" t="s">
        <v>520</v>
      </c>
    </row>
    <row r="198" spans="1:14">
      <c r="A198" s="8" t="s">
        <v>432</v>
      </c>
      <c r="J198" s="12">
        <v>-44.400000000000006</v>
      </c>
      <c r="K198" s="12">
        <v>2.9358179999999976</v>
      </c>
      <c r="L198" s="12">
        <v>-3.1342159999999999</v>
      </c>
      <c r="M198" s="12">
        <v>-539.48396099999991</v>
      </c>
      <c r="N198" s="12">
        <v>5.3235719999998992</v>
      </c>
    </row>
    <row r="199" spans="1:14">
      <c r="A199" s="8" t="s">
        <v>433</v>
      </c>
      <c r="J199" s="12">
        <v>-24.400000000000002</v>
      </c>
      <c r="K199" s="12">
        <v>-38.545096000000001</v>
      </c>
      <c r="L199" s="12">
        <v>-1.9556849999999999</v>
      </c>
      <c r="M199" s="12">
        <v>-122.56417399999999</v>
      </c>
      <c r="N199" s="12">
        <v>-243.45412900000002</v>
      </c>
    </row>
    <row r="200" spans="1:14">
      <c r="A200" s="8" t="s">
        <v>140</v>
      </c>
      <c r="J200" s="12">
        <v>7.2000000000000028</v>
      </c>
      <c r="K200" s="12">
        <v>5.5627080000000007</v>
      </c>
      <c r="L200" s="12">
        <v>-28.164518999999999</v>
      </c>
      <c r="M200" s="12">
        <v>0.55128699999999853</v>
      </c>
      <c r="N200" s="12">
        <v>2.2014040000000001</v>
      </c>
    </row>
    <row r="201" spans="1:14">
      <c r="A201" s="8" t="s">
        <v>15</v>
      </c>
      <c r="J201" s="12">
        <v>-62.400000000000006</v>
      </c>
      <c r="K201" s="12">
        <v>-63.934730999999971</v>
      </c>
      <c r="L201" s="12">
        <v>-99.753167000000005</v>
      </c>
      <c r="M201" s="12">
        <v>-54.323467000000008</v>
      </c>
      <c r="N201" s="12">
        <v>-54.588101999999992</v>
      </c>
    </row>
    <row r="202" spans="1:14">
      <c r="A202" s="14" t="s">
        <v>141</v>
      </c>
      <c r="B202" s="14"/>
      <c r="C202" s="14"/>
      <c r="D202" s="14"/>
      <c r="E202" s="14"/>
      <c r="F202" s="14"/>
      <c r="G202" s="14"/>
      <c r="H202" s="14"/>
      <c r="I202" s="14"/>
      <c r="J202" s="12">
        <v>-51.800000000000011</v>
      </c>
      <c r="K202" s="12">
        <v>-51.545367000000027</v>
      </c>
      <c r="L202" s="12">
        <v>-88.632142999999999</v>
      </c>
      <c r="M202" s="12">
        <v>-43.270163000000011</v>
      </c>
      <c r="N202" s="12">
        <v>-42.894024000000002</v>
      </c>
    </row>
    <row r="203" spans="1:14">
      <c r="A203" s="14" t="s">
        <v>142</v>
      </c>
      <c r="B203" s="14"/>
      <c r="C203" s="14"/>
      <c r="D203" s="14"/>
      <c r="E203" s="14"/>
      <c r="F203" s="14"/>
      <c r="G203" s="14"/>
      <c r="H203" s="14"/>
      <c r="I203" s="14"/>
      <c r="J203" s="12">
        <v>-10.600000000000001</v>
      </c>
      <c r="K203" s="12">
        <v>-12.389364</v>
      </c>
      <c r="L203" s="12">
        <v>-11.121024</v>
      </c>
      <c r="M203" s="12">
        <v>-11.053303999999999</v>
      </c>
      <c r="N203" s="12">
        <v>-11.694078000000001</v>
      </c>
    </row>
    <row r="204" spans="1:14">
      <c r="A204" s="8" t="s">
        <v>143</v>
      </c>
      <c r="J204" s="12">
        <v>-4.4000000000000004</v>
      </c>
      <c r="K204" s="12">
        <v>-1.9002920000000003</v>
      </c>
      <c r="L204" s="12">
        <v>-4.4090639999999999</v>
      </c>
      <c r="M204" s="12">
        <v>-4.9393540000000007</v>
      </c>
      <c r="N204" s="12">
        <v>-4.3725670000000001</v>
      </c>
    </row>
    <row r="205" spans="1:14">
      <c r="A205" s="8" t="s">
        <v>144</v>
      </c>
      <c r="J205" s="12">
        <v>-30.300000000000004</v>
      </c>
      <c r="K205" s="12">
        <v>-330.84970500000003</v>
      </c>
      <c r="L205" s="12">
        <v>-1.6699999999999999E-4</v>
      </c>
      <c r="M205" s="12">
        <v>-420.92617800000005</v>
      </c>
      <c r="N205" s="12">
        <v>-2.0999999998139174E-4</v>
      </c>
    </row>
    <row r="206" spans="1:14">
      <c r="A206" s="8" t="s">
        <v>145</v>
      </c>
      <c r="J206" s="12">
        <v>16.152540677375967</v>
      </c>
      <c r="K206" s="12">
        <v>-61.744410401879094</v>
      </c>
      <c r="L206" s="12">
        <v>17.645088999999999</v>
      </c>
      <c r="M206" s="12">
        <v>-10.340491999999998</v>
      </c>
      <c r="N206" s="12">
        <v>-61.951923999999998</v>
      </c>
    </row>
    <row r="207" spans="1:14">
      <c r="A207" s="11" t="s">
        <v>14</v>
      </c>
      <c r="B207" s="11"/>
      <c r="C207" s="11"/>
      <c r="D207" s="11"/>
      <c r="E207" s="11"/>
      <c r="F207" s="11"/>
      <c r="G207" s="11"/>
      <c r="H207" s="11"/>
      <c r="I207" s="11"/>
      <c r="J207" s="12">
        <v>-142.54745932262404</v>
      </c>
      <c r="K207" s="12">
        <v>-488.47570840187916</v>
      </c>
      <c r="L207" s="12">
        <v>-119.775696</v>
      </c>
      <c r="M207" s="12">
        <v>-1152.0223700000001</v>
      </c>
      <c r="N207" s="12">
        <v>-356.84195799999998</v>
      </c>
    </row>
  </sheetData>
  <pageMargins left="0.7" right="0.7" top="0.78740157499999996" bottom="0.78740157499999996" header="0.3" footer="0.3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0"/>
  <dimension ref="A1:Q1403"/>
  <sheetViews>
    <sheetView workbookViewId="0">
      <pane ySplit="3" topLeftCell="A4" activePane="bottomLeft" state="frozenSplit"/>
      <selection activeCell="D48" sqref="D48"/>
      <selection pane="bottomLeft" activeCell="P1183" sqref="P1183"/>
    </sheetView>
  </sheetViews>
  <sheetFormatPr baseColWidth="10" defaultColWidth="12.5703125" defaultRowHeight="12" outlineLevelCol="1"/>
  <cols>
    <col min="1" max="1" width="71.28515625" style="8" customWidth="1"/>
    <col min="2" max="8" width="12.5703125" style="8" hidden="1" customWidth="1" outlineLevel="1"/>
    <col min="9" max="9" width="12.5703125" style="8" customWidth="1" collapsed="1"/>
    <col min="10" max="16384" width="12.5703125" style="8"/>
  </cols>
  <sheetData>
    <row r="1" spans="1:13" s="5" customFormat="1">
      <c r="A1" s="4" t="s">
        <v>173</v>
      </c>
      <c r="B1" s="4"/>
      <c r="C1" s="4"/>
      <c r="D1" s="4"/>
      <c r="E1" s="4"/>
      <c r="F1" s="4"/>
      <c r="G1" s="4"/>
      <c r="H1" s="4"/>
      <c r="I1" s="4"/>
      <c r="J1" s="23"/>
      <c r="K1" s="23"/>
      <c r="L1" s="23"/>
      <c r="M1" s="23"/>
    </row>
    <row r="2" spans="1:13">
      <c r="A2" s="6" t="s">
        <v>1</v>
      </c>
      <c r="B2" s="19">
        <v>40908</v>
      </c>
      <c r="C2" s="19">
        <v>40999</v>
      </c>
      <c r="D2" s="19">
        <v>41090</v>
      </c>
      <c r="E2" s="19">
        <v>41182</v>
      </c>
      <c r="F2" s="19">
        <v>41274</v>
      </c>
      <c r="G2" s="19">
        <v>41364</v>
      </c>
      <c r="H2" s="19">
        <v>41455</v>
      </c>
      <c r="I2" s="19">
        <v>41547</v>
      </c>
      <c r="J2" s="19">
        <v>41639</v>
      </c>
      <c r="K2" s="19">
        <v>41729</v>
      </c>
      <c r="L2" s="19">
        <v>41820</v>
      </c>
      <c r="M2" s="19">
        <v>41912</v>
      </c>
    </row>
    <row r="3" spans="1:13" s="10" customFormat="1">
      <c r="A3" s="9" t="s">
        <v>147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>
      <c r="A4" s="11" t="s">
        <v>174</v>
      </c>
    </row>
    <row r="5" spans="1:13">
      <c r="A5" s="8" t="s">
        <v>148</v>
      </c>
      <c r="B5" s="12">
        <v>9412.8792599999997</v>
      </c>
      <c r="C5" s="12">
        <v>5479.8736799999997</v>
      </c>
      <c r="D5" s="12">
        <v>5737.22613</v>
      </c>
      <c r="E5" s="12">
        <v>8675.0846500000007</v>
      </c>
      <c r="F5" s="12">
        <v>9740.4579200000007</v>
      </c>
      <c r="G5" s="12">
        <v>8453.3700000000008</v>
      </c>
      <c r="H5" s="12">
        <v>10578.466686000002</v>
      </c>
      <c r="I5" s="12">
        <v>11852.280293</v>
      </c>
      <c r="J5" s="12">
        <v>9300.6833179999994</v>
      </c>
      <c r="K5" s="12">
        <v>10372.721904999999</v>
      </c>
      <c r="L5" s="12">
        <v>7266.8521960000007</v>
      </c>
      <c r="M5" s="12">
        <v>8010.1139149999999</v>
      </c>
    </row>
    <row r="6" spans="1:13">
      <c r="A6" s="8" t="s">
        <v>86</v>
      </c>
      <c r="B6" s="12">
        <v>14993.592060000001</v>
      </c>
      <c r="C6" s="12">
        <v>17086.496350000001</v>
      </c>
      <c r="D6" s="12">
        <v>15760.606029999997</v>
      </c>
      <c r="E6" s="12">
        <v>16609.143689999997</v>
      </c>
      <c r="F6" s="12">
        <v>15954.800689999998</v>
      </c>
      <c r="G6" s="12">
        <v>15437.763999999999</v>
      </c>
      <c r="H6" s="12">
        <v>15258.298834429999</v>
      </c>
      <c r="I6" s="12">
        <v>14218.593756989998</v>
      </c>
      <c r="J6" s="12">
        <v>12283.045587999999</v>
      </c>
      <c r="K6" s="12">
        <v>13610.366955</v>
      </c>
      <c r="L6" s="12">
        <v>12953.682833000001</v>
      </c>
      <c r="M6" s="12">
        <v>11640.682622999999</v>
      </c>
    </row>
    <row r="7" spans="1:13">
      <c r="A7" s="14" t="s">
        <v>175</v>
      </c>
      <c r="B7" s="12">
        <v>9117.7538399999994</v>
      </c>
      <c r="C7" s="12">
        <v>8970.8587700000007</v>
      </c>
      <c r="D7" s="12">
        <v>9807.6443600000002</v>
      </c>
      <c r="E7" s="12">
        <v>11422.998729999999</v>
      </c>
      <c r="F7" s="12">
        <v>10776.816209999999</v>
      </c>
      <c r="G7" s="12">
        <v>8926.1769999999997</v>
      </c>
      <c r="H7" s="12">
        <v>7506.9096394299995</v>
      </c>
      <c r="I7" s="12">
        <v>6929.5809059900002</v>
      </c>
      <c r="J7" s="12">
        <v>6342.2370949999995</v>
      </c>
      <c r="K7" s="12">
        <v>6482.3518219999996</v>
      </c>
      <c r="L7" s="12">
        <v>6479.8993609999998</v>
      </c>
      <c r="M7" s="12">
        <v>7610.9344950000004</v>
      </c>
    </row>
    <row r="8" spans="1:13">
      <c r="A8" s="14" t="s">
        <v>176</v>
      </c>
      <c r="B8" s="12">
        <v>5875.8382200000005</v>
      </c>
      <c r="C8" s="12">
        <v>8115.6375800000014</v>
      </c>
      <c r="D8" s="12">
        <v>5952.9616699999988</v>
      </c>
      <c r="E8" s="12">
        <v>5186.1449599999987</v>
      </c>
      <c r="F8" s="12">
        <v>5177.9844799999992</v>
      </c>
      <c r="G8" s="12">
        <v>6511.5870000000004</v>
      </c>
      <c r="H8" s="12">
        <v>7751.3891950000007</v>
      </c>
      <c r="I8" s="12">
        <v>7289.0128509999995</v>
      </c>
      <c r="J8" s="12">
        <v>5940.8084929999995</v>
      </c>
      <c r="K8" s="12">
        <v>7128.0151330000008</v>
      </c>
      <c r="L8" s="12">
        <v>6473.7834720000001</v>
      </c>
      <c r="M8" s="12">
        <v>4029.7481280000002</v>
      </c>
    </row>
    <row r="9" spans="1:13">
      <c r="A9" s="8" t="s">
        <v>87</v>
      </c>
      <c r="B9" s="12">
        <v>1813.0547200000003</v>
      </c>
      <c r="C9" s="12">
        <v>1219.8186599999999</v>
      </c>
      <c r="D9" s="12">
        <v>845.45960000000002</v>
      </c>
      <c r="E9" s="12">
        <v>809.77483999999993</v>
      </c>
      <c r="F9" s="12">
        <v>715.79988999999989</v>
      </c>
      <c r="G9" s="12">
        <v>656.83199999999999</v>
      </c>
      <c r="H9" s="12">
        <v>641.7003370000001</v>
      </c>
      <c r="I9" s="12">
        <v>575.13782900000001</v>
      </c>
      <c r="J9" s="12">
        <v>528.98390099999995</v>
      </c>
      <c r="K9" s="12">
        <v>511.82261499999998</v>
      </c>
      <c r="L9" s="12">
        <v>456.02109200000001</v>
      </c>
      <c r="M9" s="12">
        <v>443.87933700000002</v>
      </c>
    </row>
    <row r="10" spans="1:13">
      <c r="A10" s="8" t="s">
        <v>88</v>
      </c>
      <c r="B10" s="12">
        <v>20114.692209999997</v>
      </c>
      <c r="C10" s="12">
        <v>21547.665019999997</v>
      </c>
      <c r="D10" s="12">
        <v>22389.06850999999</v>
      </c>
      <c r="E10" s="12">
        <v>23016.217899999996</v>
      </c>
      <c r="F10" s="12">
        <v>22290.014990000003</v>
      </c>
      <c r="G10" s="12">
        <v>21269.459813724152</v>
      </c>
      <c r="H10" s="12">
        <v>20491.847160131918</v>
      </c>
      <c r="I10" s="12">
        <v>20569.425907368965</v>
      </c>
      <c r="J10" s="12">
        <v>20677.648246999997</v>
      </c>
      <c r="K10" s="12">
        <v>20956.364919</v>
      </c>
      <c r="L10" s="12">
        <v>21923.099449999998</v>
      </c>
      <c r="M10" s="12">
        <v>21940.454987000001</v>
      </c>
    </row>
    <row r="11" spans="1:13">
      <c r="A11" s="8" t="s">
        <v>89</v>
      </c>
      <c r="B11" s="12">
        <v>16059.653530000001</v>
      </c>
      <c r="C11" s="12">
        <v>17672.589159999996</v>
      </c>
      <c r="D11" s="12">
        <v>17900.220229999999</v>
      </c>
      <c r="E11" s="12">
        <v>18644.304270000001</v>
      </c>
      <c r="F11" s="12">
        <v>18971.705379999999</v>
      </c>
      <c r="G11" s="12">
        <v>19025.259999999998</v>
      </c>
      <c r="H11" s="12">
        <v>18572.232953000002</v>
      </c>
      <c r="I11" s="12">
        <v>18190.471819999999</v>
      </c>
      <c r="J11" s="12">
        <v>17779.012511000001</v>
      </c>
      <c r="K11" s="12">
        <v>17191.364581000002</v>
      </c>
      <c r="L11" s="12">
        <v>16954.929929000002</v>
      </c>
      <c r="M11" s="12">
        <v>17025.613323000001</v>
      </c>
    </row>
    <row r="12" spans="1:13">
      <c r="A12" s="1" t="s">
        <v>149</v>
      </c>
      <c r="B12" s="12">
        <v>7505.8935700000011</v>
      </c>
      <c r="C12" s="12">
        <v>13334.356650000003</v>
      </c>
      <c r="D12" s="12">
        <v>13240.562840000001</v>
      </c>
      <c r="E12" s="12">
        <v>11501.688019999996</v>
      </c>
      <c r="F12" s="12">
        <v>9007.83223</v>
      </c>
      <c r="G12" s="12">
        <v>10896.477999999999</v>
      </c>
      <c r="H12" s="12">
        <v>9150.1820639999987</v>
      </c>
      <c r="I12" s="12">
        <v>7756.6169829999999</v>
      </c>
      <c r="J12" s="12">
        <v>8376.688322</v>
      </c>
      <c r="K12" s="12">
        <v>9962.069719000001</v>
      </c>
      <c r="L12" s="12">
        <v>8548.4510360000004</v>
      </c>
      <c r="M12" s="12">
        <v>7165.6928719999996</v>
      </c>
    </row>
    <row r="13" spans="1:13">
      <c r="A13" s="11" t="s">
        <v>150</v>
      </c>
      <c r="B13" s="13">
        <v>127807.85932999996</v>
      </c>
      <c r="C13" s="13">
        <v>127461.5462</v>
      </c>
      <c r="D13" s="13">
        <v>126407.19089999999</v>
      </c>
      <c r="E13" s="13">
        <v>125781.7504</v>
      </c>
      <c r="F13" s="13">
        <v>124353.06114999999</v>
      </c>
      <c r="G13" s="13">
        <v>122702.93799999999</v>
      </c>
      <c r="H13" s="13">
        <v>121998.641364</v>
      </c>
      <c r="I13" s="13">
        <v>121655.621552</v>
      </c>
      <c r="J13" s="13">
        <v>119944.50147800001</v>
      </c>
      <c r="K13" s="13">
        <v>119805.36379999999</v>
      </c>
      <c r="L13" s="13">
        <v>120005.35725</v>
      </c>
      <c r="M13" s="13">
        <v>120451.27103600001</v>
      </c>
    </row>
    <row r="14" spans="1:13">
      <c r="A14" s="8" t="s">
        <v>177</v>
      </c>
      <c r="B14" s="12">
        <v>1813.0598699999998</v>
      </c>
      <c r="C14" s="12">
        <v>2018.1365499999997</v>
      </c>
      <c r="D14" s="12">
        <v>2166.3581600000002</v>
      </c>
      <c r="E14" s="12">
        <v>1591.7104999999999</v>
      </c>
      <c r="F14" s="12">
        <v>2512.5756200000001</v>
      </c>
      <c r="G14" s="12">
        <v>2503.2260000000001</v>
      </c>
      <c r="H14" s="12">
        <v>1849.699989</v>
      </c>
      <c r="I14" s="12">
        <v>1788.081367</v>
      </c>
      <c r="J14" s="12">
        <v>1943.6451729999999</v>
      </c>
      <c r="K14" s="12">
        <v>2212.2102559999998</v>
      </c>
      <c r="L14" s="12">
        <v>2488.5177250000002</v>
      </c>
      <c r="M14" s="12">
        <v>2764.1675679999998</v>
      </c>
    </row>
    <row r="15" spans="1:13">
      <c r="A15" s="8" t="s">
        <v>178</v>
      </c>
      <c r="B15" s="12">
        <v>192.23353</v>
      </c>
      <c r="C15" s="12">
        <v>189.15922</v>
      </c>
      <c r="D15" s="12">
        <v>225.69802999999999</v>
      </c>
      <c r="E15" s="12">
        <v>234.5455</v>
      </c>
      <c r="F15" s="12">
        <v>146.26904999999999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</row>
    <row r="16" spans="1:13">
      <c r="A16" s="8" t="s">
        <v>179</v>
      </c>
      <c r="B16" s="12">
        <v>2404.4749800000004</v>
      </c>
      <c r="C16" s="12">
        <v>2327.9496800000002</v>
      </c>
      <c r="D16" s="12">
        <v>2317.4556699999998</v>
      </c>
      <c r="E16" s="12">
        <v>2283.2029400000001</v>
      </c>
      <c r="F16" s="12">
        <v>2439.1004799999996</v>
      </c>
      <c r="G16" s="12">
        <v>2409.6869999999999</v>
      </c>
      <c r="H16" s="12">
        <v>2364.3708620000002</v>
      </c>
      <c r="I16" s="12">
        <v>2401.7258790000001</v>
      </c>
      <c r="J16" s="12">
        <v>2319.5012160000001</v>
      </c>
      <c r="K16" s="12">
        <v>2329.889608</v>
      </c>
      <c r="L16" s="12">
        <v>2347.2840200000001</v>
      </c>
      <c r="M16" s="12">
        <v>2355.674411</v>
      </c>
    </row>
    <row r="17" spans="1:17">
      <c r="A17" s="8" t="s">
        <v>124</v>
      </c>
      <c r="B17" s="12">
        <v>1139.2514400000002</v>
      </c>
      <c r="C17" s="12">
        <v>1137.7626699999998</v>
      </c>
      <c r="D17" s="12">
        <v>1091.0433399999999</v>
      </c>
      <c r="E17" s="12">
        <v>1086.16949</v>
      </c>
      <c r="F17" s="12">
        <v>1022.91149</v>
      </c>
      <c r="G17" s="12">
        <v>1011.086</v>
      </c>
      <c r="H17" s="12">
        <v>941.58886800000005</v>
      </c>
      <c r="I17" s="12">
        <v>940.56848500000001</v>
      </c>
      <c r="J17" s="12">
        <v>950.57158499999991</v>
      </c>
      <c r="K17" s="12">
        <v>1034.6806300000001</v>
      </c>
      <c r="L17" s="12">
        <v>975.27494999999999</v>
      </c>
      <c r="M17" s="12">
        <v>951.99999000000003</v>
      </c>
    </row>
    <row r="18" spans="1:17">
      <c r="A18" s="8" t="s">
        <v>151</v>
      </c>
      <c r="B18" s="12">
        <v>3531.9676800000007</v>
      </c>
      <c r="C18" s="12">
        <v>3479.5313700000002</v>
      </c>
      <c r="D18" s="12">
        <v>3211.4060900000004</v>
      </c>
      <c r="E18" s="12">
        <v>3167.9930500000005</v>
      </c>
      <c r="F18" s="12">
        <v>2893.88634</v>
      </c>
      <c r="G18" s="12">
        <v>2858.248</v>
      </c>
      <c r="H18" s="12">
        <v>2806.9027859999997</v>
      </c>
      <c r="I18" s="12">
        <v>2766.0260210000001</v>
      </c>
      <c r="J18" s="12">
        <v>2440.8332070000001</v>
      </c>
      <c r="K18" s="12">
        <v>2407.8731189999999</v>
      </c>
      <c r="L18" s="12">
        <v>1437.504911</v>
      </c>
      <c r="M18" s="12">
        <v>1456.0858780000001</v>
      </c>
      <c r="Q18" s="30"/>
    </row>
    <row r="19" spans="1:17">
      <c r="A19" s="8" t="s">
        <v>180</v>
      </c>
      <c r="B19" s="12">
        <v>173.11588</v>
      </c>
      <c r="C19" s="12">
        <v>177.66508999999999</v>
      </c>
      <c r="D19" s="12">
        <v>168.79420000000002</v>
      </c>
      <c r="E19" s="12">
        <v>168.93010999999996</v>
      </c>
      <c r="F19" s="12">
        <v>174.09899999999999</v>
      </c>
      <c r="G19" s="12">
        <v>211.136</v>
      </c>
      <c r="H19" s="12">
        <v>219.75323600000002</v>
      </c>
      <c r="I19" s="12">
        <v>217.35475299999999</v>
      </c>
      <c r="J19" s="12">
        <v>207.59390599999998</v>
      </c>
      <c r="K19" s="12">
        <v>226.465701</v>
      </c>
      <c r="L19" s="12">
        <v>211.24898899999999</v>
      </c>
      <c r="M19" s="12">
        <v>190.615354</v>
      </c>
    </row>
    <row r="20" spans="1:17">
      <c r="A20" s="8" t="s">
        <v>181</v>
      </c>
      <c r="B20" s="12">
        <v>115.66693999999998</v>
      </c>
      <c r="C20" s="12">
        <v>115.23969</v>
      </c>
      <c r="D20" s="12">
        <v>117.38494</v>
      </c>
      <c r="E20" s="12">
        <v>114.46334000000002</v>
      </c>
      <c r="F20" s="12">
        <v>127.63426</v>
      </c>
      <c r="G20" s="12">
        <v>133.13499999999999</v>
      </c>
      <c r="H20" s="12">
        <v>92.708168999999998</v>
      </c>
      <c r="I20" s="12">
        <v>97.924746999999996</v>
      </c>
      <c r="J20" s="12">
        <v>100.397645</v>
      </c>
      <c r="K20" s="12">
        <v>118.96767600000001</v>
      </c>
      <c r="L20" s="12">
        <v>101.44924499999999</v>
      </c>
      <c r="M20" s="12">
        <v>106.85869700000001</v>
      </c>
    </row>
    <row r="21" spans="1:17">
      <c r="A21" s="8" t="s">
        <v>182</v>
      </c>
      <c r="B21" s="12">
        <v>701.88640999999996</v>
      </c>
      <c r="C21" s="12">
        <v>618.42623000000003</v>
      </c>
      <c r="D21" s="12">
        <v>586.15202999999997</v>
      </c>
      <c r="E21" s="12">
        <v>541.86556999999993</v>
      </c>
      <c r="F21" s="12">
        <v>657.50834000000009</v>
      </c>
      <c r="G21" s="12">
        <v>679.48699999999997</v>
      </c>
      <c r="H21" s="12">
        <v>811.56199100000003</v>
      </c>
      <c r="I21" s="12">
        <v>852.29193399999997</v>
      </c>
      <c r="J21" s="12">
        <v>719.01454899999999</v>
      </c>
      <c r="K21" s="12">
        <v>671.98468200000002</v>
      </c>
      <c r="L21" s="12">
        <v>411.31540500000006</v>
      </c>
      <c r="M21" s="12">
        <v>460.84555899999998</v>
      </c>
    </row>
    <row r="22" spans="1:17">
      <c r="A22" s="8" t="s">
        <v>183</v>
      </c>
      <c r="B22" s="12">
        <v>87.178569999999993</v>
      </c>
      <c r="C22" s="12">
        <v>188.37557999999999</v>
      </c>
      <c r="D22" s="12">
        <v>117.68222</v>
      </c>
      <c r="E22" s="12">
        <v>95.295259999999999</v>
      </c>
      <c r="F22" s="12">
        <v>708.11857999999995</v>
      </c>
      <c r="G22" s="12">
        <v>618.04700000000003</v>
      </c>
      <c r="H22" s="12">
        <v>94.864820000000009</v>
      </c>
      <c r="I22" s="12">
        <v>105.84866700000001</v>
      </c>
      <c r="J22" s="12">
        <v>74.773596999999995</v>
      </c>
      <c r="K22" s="12">
        <v>82.049059</v>
      </c>
      <c r="L22" s="12">
        <v>158.47807900000001</v>
      </c>
      <c r="M22" s="12">
        <v>150.28894500000001</v>
      </c>
    </row>
    <row r="23" spans="1:17">
      <c r="A23" s="8" t="s">
        <v>92</v>
      </c>
      <c r="B23" s="12">
        <v>2139.8962999999999</v>
      </c>
      <c r="C23" s="12">
        <v>2654.04405</v>
      </c>
      <c r="D23" s="12">
        <v>2945.3931000000007</v>
      </c>
      <c r="E23" s="12">
        <v>2667.1817100000003</v>
      </c>
      <c r="F23" s="12">
        <v>2108.2205299999991</v>
      </c>
      <c r="G23" s="12">
        <v>4344.9520000000002</v>
      </c>
      <c r="H23" s="12">
        <v>4557.9236890000002</v>
      </c>
      <c r="I23" s="12">
        <v>4095.979914</v>
      </c>
      <c r="J23" s="12">
        <v>2470.8978309999998</v>
      </c>
      <c r="K23" s="12">
        <v>2408.6164610000001</v>
      </c>
      <c r="L23" s="12">
        <v>2158.3816269999998</v>
      </c>
      <c r="M23" s="12">
        <v>1858.9948999999999</v>
      </c>
    </row>
    <row r="24" spans="1:17">
      <c r="A24" s="11" t="s">
        <v>184</v>
      </c>
      <c r="B24" s="13">
        <v>210006.35627999998</v>
      </c>
      <c r="C24" s="13">
        <v>216708.63585000002</v>
      </c>
      <c r="D24" s="13">
        <v>215227.70201999994</v>
      </c>
      <c r="E24" s="13">
        <v>216989.32124000002</v>
      </c>
      <c r="F24" s="13">
        <v>213823.99594000002</v>
      </c>
      <c r="G24" s="13">
        <v>213211.10481372417</v>
      </c>
      <c r="H24" s="13">
        <v>210430.74380856191</v>
      </c>
      <c r="I24" s="13">
        <v>208083.94990835895</v>
      </c>
      <c r="J24" s="13">
        <v>200117.792074</v>
      </c>
      <c r="K24" s="13">
        <v>203902.811686</v>
      </c>
      <c r="L24" s="13">
        <v>198397.84873700002</v>
      </c>
      <c r="M24" s="13">
        <v>196973.23939500004</v>
      </c>
    </row>
    <row r="25" spans="1:17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7">
      <c r="A26" s="11" t="s">
        <v>185</v>
      </c>
      <c r="B26" s="12"/>
      <c r="C26" s="12"/>
      <c r="D26" s="12"/>
      <c r="E26" s="12"/>
      <c r="F26" s="12"/>
      <c r="G26" s="12"/>
      <c r="H26" s="12"/>
      <c r="I26" s="19">
        <v>41547</v>
      </c>
      <c r="J26" s="19">
        <v>41639</v>
      </c>
      <c r="K26" s="19">
        <v>41729</v>
      </c>
      <c r="L26" s="19">
        <v>41820</v>
      </c>
      <c r="M26" s="19">
        <v>41912</v>
      </c>
    </row>
    <row r="27" spans="1:17">
      <c r="A27" s="8" t="s">
        <v>95</v>
      </c>
      <c r="B27" s="12">
        <v>9258.102600000002</v>
      </c>
      <c r="C27" s="12">
        <v>9284.636050000001</v>
      </c>
      <c r="D27" s="12">
        <v>10280.182439999999</v>
      </c>
      <c r="E27" s="12">
        <v>10569.624839999999</v>
      </c>
      <c r="F27" s="12">
        <v>10639.875290000002</v>
      </c>
      <c r="G27" s="12">
        <v>8844.5542415100008</v>
      </c>
      <c r="H27" s="12">
        <v>7532.6968063300001</v>
      </c>
      <c r="I27" s="12">
        <v>7154.12138615</v>
      </c>
      <c r="J27" s="12">
        <v>6474.7450549999994</v>
      </c>
      <c r="K27" s="12">
        <v>7042.3315349999993</v>
      </c>
      <c r="L27" s="12">
        <v>7152.2635680000003</v>
      </c>
      <c r="M27" s="12">
        <v>8487.8015889999988</v>
      </c>
    </row>
    <row r="28" spans="1:17">
      <c r="A28" s="14" t="s">
        <v>175</v>
      </c>
      <c r="B28" s="12">
        <v>8722.5505300000004</v>
      </c>
      <c r="C28" s="12">
        <v>8726.3445800000009</v>
      </c>
      <c r="D28" s="12">
        <v>9849.2260700000006</v>
      </c>
      <c r="E28" s="12">
        <v>10210.518979999999</v>
      </c>
      <c r="F28" s="12">
        <v>10158.880300000001</v>
      </c>
      <c r="G28" s="12">
        <v>8476.1524665100005</v>
      </c>
      <c r="H28" s="12">
        <v>7043.5264753299998</v>
      </c>
      <c r="I28" s="12">
        <v>6705.79089415</v>
      </c>
      <c r="J28" s="12">
        <v>6086.9379650000001</v>
      </c>
      <c r="K28" s="12">
        <v>6340.5953669999999</v>
      </c>
      <c r="L28" s="12">
        <v>6346.7913600000002</v>
      </c>
      <c r="M28" s="12">
        <v>7562.790489</v>
      </c>
    </row>
    <row r="29" spans="1:17">
      <c r="A29" s="14" t="s">
        <v>186</v>
      </c>
      <c r="B29" s="12">
        <v>535.55207000000007</v>
      </c>
      <c r="C29" s="12">
        <v>558.29147</v>
      </c>
      <c r="D29" s="12">
        <v>430.95636999999999</v>
      </c>
      <c r="E29" s="12">
        <v>359.10586000000001</v>
      </c>
      <c r="F29" s="12">
        <v>480.99498999999997</v>
      </c>
      <c r="G29" s="12">
        <v>368.40177500000004</v>
      </c>
      <c r="H29" s="12">
        <v>489.17033100000003</v>
      </c>
      <c r="I29" s="12">
        <v>448.33049200000005</v>
      </c>
      <c r="J29" s="12">
        <v>387.80709000000002</v>
      </c>
      <c r="K29" s="12">
        <v>701.73616799999991</v>
      </c>
      <c r="L29" s="12">
        <v>805.47220800000002</v>
      </c>
      <c r="M29" s="12">
        <v>925.01110000000006</v>
      </c>
    </row>
    <row r="30" spans="1:17">
      <c r="A30" s="8" t="s">
        <v>96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2553.0946159999999</v>
      </c>
      <c r="H30" s="12">
        <v>2418.3052900000002</v>
      </c>
      <c r="I30" s="12">
        <v>2376.5809770000001</v>
      </c>
      <c r="J30" s="12">
        <v>2339.1713880000002</v>
      </c>
      <c r="K30" s="12">
        <v>2275.2635449999998</v>
      </c>
      <c r="L30" s="12">
        <v>2278.1208240000001</v>
      </c>
      <c r="M30" s="12">
        <v>2160.8747479999997</v>
      </c>
    </row>
    <row r="31" spans="1:17">
      <c r="A31" s="14" t="s">
        <v>153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</row>
    <row r="32" spans="1:17">
      <c r="A32" s="15" t="s">
        <v>154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591.79300899999998</v>
      </c>
      <c r="H32" s="13">
        <v>526.98678799999993</v>
      </c>
      <c r="I32" s="13">
        <v>498.17030699999998</v>
      </c>
      <c r="J32" s="13">
        <v>459.96430499999997</v>
      </c>
      <c r="K32" s="13">
        <v>448.875067</v>
      </c>
      <c r="L32" s="13">
        <v>435.284268</v>
      </c>
      <c r="M32" s="13">
        <v>363.401364</v>
      </c>
    </row>
    <row r="33" spans="1:13">
      <c r="A33" s="14" t="s">
        <v>155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1961.3016070000001</v>
      </c>
      <c r="H33" s="12">
        <v>1891.3185020000001</v>
      </c>
      <c r="I33" s="12">
        <v>1878.41067</v>
      </c>
      <c r="J33" s="12">
        <v>1879.207083</v>
      </c>
      <c r="K33" s="12">
        <v>1826.3884779999998</v>
      </c>
      <c r="L33" s="12">
        <v>1842.8365560000002</v>
      </c>
      <c r="M33" s="12">
        <v>1797.4733839999999</v>
      </c>
    </row>
    <row r="34" spans="1:13">
      <c r="A34" s="14" t="s">
        <v>187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</row>
    <row r="35" spans="1:13">
      <c r="A35" s="8" t="s">
        <v>97</v>
      </c>
      <c r="B35" s="12">
        <v>179229.41811</v>
      </c>
      <c r="C35" s="12">
        <v>184632.60918999999</v>
      </c>
      <c r="D35" s="12">
        <v>181659.37141999995</v>
      </c>
      <c r="E35" s="12">
        <v>181967.52064999993</v>
      </c>
      <c r="F35" s="12">
        <v>179625.64904999998</v>
      </c>
      <c r="G35" s="12">
        <v>176637.45846638031</v>
      </c>
      <c r="H35" s="12">
        <v>176007.53404053574</v>
      </c>
      <c r="I35" s="12">
        <v>175397.44846457578</v>
      </c>
      <c r="J35" s="12">
        <v>170785.61434</v>
      </c>
      <c r="K35" s="12">
        <v>172918.38317099996</v>
      </c>
      <c r="L35" s="12">
        <v>168155.45643499997</v>
      </c>
      <c r="M35" s="12">
        <v>166138.98985399998</v>
      </c>
    </row>
    <row r="36" spans="1:13">
      <c r="A36" s="14" t="s">
        <v>153</v>
      </c>
      <c r="B36" s="12">
        <v>23785.284300000003</v>
      </c>
      <c r="C36" s="12">
        <v>25373.279129999999</v>
      </c>
      <c r="D36" s="12">
        <v>24844.413429999997</v>
      </c>
      <c r="E36" s="12">
        <v>25523.694939999998</v>
      </c>
      <c r="F36" s="12">
        <v>21822.081190000001</v>
      </c>
      <c r="G36" s="12">
        <v>21359.373807</v>
      </c>
      <c r="H36" s="12">
        <v>22003.626876999999</v>
      </c>
      <c r="I36" s="12">
        <v>23163.307874999999</v>
      </c>
      <c r="J36" s="12">
        <v>17299.490918000003</v>
      </c>
      <c r="K36" s="12">
        <v>24420.749614</v>
      </c>
      <c r="L36" s="12">
        <v>18802.923562</v>
      </c>
      <c r="M36" s="12">
        <v>16482.695495</v>
      </c>
    </row>
    <row r="37" spans="1:13">
      <c r="A37" s="15" t="s">
        <v>154</v>
      </c>
      <c r="B37" s="13">
        <v>118879.96476999999</v>
      </c>
      <c r="C37" s="13">
        <v>122348.62595999999</v>
      </c>
      <c r="D37" s="13">
        <v>122251.85964999997</v>
      </c>
      <c r="E37" s="13">
        <v>122249.03710999998</v>
      </c>
      <c r="F37" s="13">
        <v>123052.86250999998</v>
      </c>
      <c r="G37" s="13">
        <v>122465.19170053001</v>
      </c>
      <c r="H37" s="13">
        <v>121942.66352013191</v>
      </c>
      <c r="I37" s="13">
        <v>121511.58347178191</v>
      </c>
      <c r="J37" s="13">
        <v>121955.141085</v>
      </c>
      <c r="K37" s="13">
        <v>118996.062407</v>
      </c>
      <c r="L37" s="13">
        <v>119814.274328</v>
      </c>
      <c r="M37" s="13">
        <v>119697.596167</v>
      </c>
    </row>
    <row r="38" spans="1:13">
      <c r="A38" s="14" t="s">
        <v>155</v>
      </c>
      <c r="B38" s="12">
        <v>36564.169040000001</v>
      </c>
      <c r="C38" s="12">
        <v>36910.704100000003</v>
      </c>
      <c r="D38" s="12">
        <v>34563.09833999999</v>
      </c>
      <c r="E38" s="12">
        <v>34194.788599999993</v>
      </c>
      <c r="F38" s="12">
        <v>34750.705350000004</v>
      </c>
      <c r="G38" s="12">
        <v>32509.456565709999</v>
      </c>
      <c r="H38" s="12">
        <v>31761.910139710002</v>
      </c>
      <c r="I38" s="12">
        <v>30425.02369097</v>
      </c>
      <c r="J38" s="12">
        <v>31244.696702000001</v>
      </c>
      <c r="K38" s="12">
        <v>29216.503787999998</v>
      </c>
      <c r="L38" s="12">
        <v>29189.811089000003</v>
      </c>
      <c r="M38" s="12">
        <v>29414.000854999998</v>
      </c>
    </row>
    <row r="39" spans="1:13">
      <c r="A39" s="14" t="s">
        <v>187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303.43639314029548</v>
      </c>
      <c r="H39" s="12">
        <v>299.33350369384004</v>
      </c>
      <c r="I39" s="12">
        <v>297.53342682384005</v>
      </c>
      <c r="J39" s="12">
        <v>286.28563500000001</v>
      </c>
      <c r="K39" s="12">
        <v>285.067362</v>
      </c>
      <c r="L39" s="12">
        <v>348.44745599999999</v>
      </c>
      <c r="M39" s="12">
        <v>544.69733699999995</v>
      </c>
    </row>
    <row r="40" spans="1:13">
      <c r="A40" s="8" t="s">
        <v>177</v>
      </c>
      <c r="B40" s="12">
        <v>614.06302000000005</v>
      </c>
      <c r="C40" s="12">
        <v>605.25271999999995</v>
      </c>
      <c r="D40" s="12">
        <v>700.41634999999997</v>
      </c>
      <c r="E40" s="12">
        <v>723.31485999999995</v>
      </c>
      <c r="F40" s="12">
        <v>719.49941999999987</v>
      </c>
      <c r="G40" s="12">
        <v>839.363293</v>
      </c>
      <c r="H40" s="12">
        <v>618.65713300000004</v>
      </c>
      <c r="I40" s="12">
        <v>614.69112899999993</v>
      </c>
      <c r="J40" s="12">
        <v>644.31920600000001</v>
      </c>
      <c r="K40" s="12">
        <v>681.23620900000003</v>
      </c>
      <c r="L40" s="12">
        <v>723.71110099999999</v>
      </c>
      <c r="M40" s="12">
        <v>754.90639999999996</v>
      </c>
    </row>
    <row r="41" spans="1:13">
      <c r="A41" s="8" t="s">
        <v>178</v>
      </c>
      <c r="B41" s="12">
        <v>1366.2686899999999</v>
      </c>
      <c r="C41" s="12">
        <v>1488.2683699999998</v>
      </c>
      <c r="D41" s="12">
        <v>1696.0043800000001</v>
      </c>
      <c r="E41" s="12">
        <v>1906.6161099999999</v>
      </c>
      <c r="F41" s="12">
        <v>1646.69109</v>
      </c>
      <c r="G41" s="12">
        <v>1428.6477379999999</v>
      </c>
      <c r="H41" s="12">
        <v>905.48026399999992</v>
      </c>
      <c r="I41" s="12">
        <v>870.39520900000002</v>
      </c>
      <c r="J41" s="12">
        <v>733.74710400000004</v>
      </c>
      <c r="K41" s="12">
        <v>909.56581400000005</v>
      </c>
      <c r="L41" s="12">
        <v>982.78968399999997</v>
      </c>
      <c r="M41" s="12">
        <v>1072.206921</v>
      </c>
    </row>
    <row r="42" spans="1:13">
      <c r="A42" s="8" t="s">
        <v>188</v>
      </c>
      <c r="B42" s="12">
        <v>1580.1135100000001</v>
      </c>
      <c r="C42" s="12">
        <v>1558.2991100000002</v>
      </c>
      <c r="D42" s="12">
        <v>1578.8234200000002</v>
      </c>
      <c r="E42" s="12">
        <v>1538.51089</v>
      </c>
      <c r="F42" s="12">
        <v>1487.7449199999999</v>
      </c>
      <c r="G42" s="12">
        <v>1494.1043160000002</v>
      </c>
      <c r="H42" s="12">
        <v>1466.081142</v>
      </c>
      <c r="I42" s="12">
        <v>1474.474381</v>
      </c>
      <c r="J42" s="12">
        <v>1447.6048529999998</v>
      </c>
      <c r="K42" s="12">
        <v>1491.488824</v>
      </c>
      <c r="L42" s="12">
        <v>1606.8964960000001</v>
      </c>
      <c r="M42" s="12">
        <v>1822.1628149999999</v>
      </c>
    </row>
    <row r="43" spans="1:13">
      <c r="A43" s="8" t="s">
        <v>189</v>
      </c>
      <c r="B43" s="12">
        <v>33.729140000000001</v>
      </c>
      <c r="C43" s="12">
        <v>51.673830000000002</v>
      </c>
      <c r="D43" s="12">
        <v>60.79287999999999</v>
      </c>
      <c r="E43" s="12">
        <v>63.22643999999999</v>
      </c>
      <c r="F43" s="12">
        <v>53.022270000000006</v>
      </c>
      <c r="G43" s="12">
        <v>72.942306000000002</v>
      </c>
      <c r="H43" s="12">
        <v>84.360251999999988</v>
      </c>
      <c r="I43" s="12">
        <v>89.252891000000005</v>
      </c>
      <c r="J43" s="12">
        <v>84.519240000000011</v>
      </c>
      <c r="K43" s="12">
        <v>82.681583000000003</v>
      </c>
      <c r="L43" s="12">
        <v>87.993189999999998</v>
      </c>
      <c r="M43" s="12">
        <v>94.887431000000007</v>
      </c>
    </row>
    <row r="44" spans="1:13">
      <c r="A44" s="8" t="s">
        <v>190</v>
      </c>
      <c r="B44" s="12">
        <v>344.75875000000002</v>
      </c>
      <c r="C44" s="12">
        <v>360.04567000000003</v>
      </c>
      <c r="D44" s="12">
        <v>351.32810000000006</v>
      </c>
      <c r="E44" s="12">
        <v>344.10816999999997</v>
      </c>
      <c r="F44" s="12">
        <v>323.50709000000001</v>
      </c>
      <c r="G44" s="12">
        <v>292.35514000000001</v>
      </c>
      <c r="H44" s="12">
        <v>208.24913000000001</v>
      </c>
      <c r="I44" s="12">
        <v>200.221262</v>
      </c>
      <c r="J44" s="12">
        <v>169.39156599999998</v>
      </c>
      <c r="K44" s="12">
        <v>181.82573300000001</v>
      </c>
      <c r="L44" s="12">
        <v>131.79259400000001</v>
      </c>
      <c r="M44" s="12">
        <v>199.35929200000001</v>
      </c>
    </row>
    <row r="45" spans="1:13">
      <c r="A45" s="8" t="s">
        <v>191</v>
      </c>
      <c r="B45" s="12">
        <v>0</v>
      </c>
      <c r="C45" s="12">
        <v>0</v>
      </c>
      <c r="D45" s="12">
        <v>0</v>
      </c>
      <c r="E45" s="12">
        <v>0</v>
      </c>
      <c r="F45" s="12">
        <v>338.87</v>
      </c>
      <c r="G45" s="12">
        <v>342.65300000000002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</row>
    <row r="46" spans="1:13">
      <c r="A46" s="8" t="s">
        <v>98</v>
      </c>
      <c r="B46" s="12">
        <v>2399.9192600000006</v>
      </c>
      <c r="C46" s="12">
        <v>2754.6292599999997</v>
      </c>
      <c r="D46" s="12">
        <v>3008.7806000000005</v>
      </c>
      <c r="E46" s="12">
        <v>3476.42292</v>
      </c>
      <c r="F46" s="12">
        <v>2650.6192900000005</v>
      </c>
      <c r="G46" s="12">
        <v>4267.699415</v>
      </c>
      <c r="H46" s="12">
        <v>4951.1154770000003</v>
      </c>
      <c r="I46" s="12">
        <v>4612.9099340000002</v>
      </c>
      <c r="J46" s="12">
        <v>2653.7134819999997</v>
      </c>
      <c r="K46" s="12">
        <v>3250.9257769999999</v>
      </c>
      <c r="L46" s="12">
        <v>3199.2322400000003</v>
      </c>
      <c r="M46" s="12">
        <v>2590.130165</v>
      </c>
    </row>
    <row r="47" spans="1:13">
      <c r="A47" s="11" t="s">
        <v>157</v>
      </c>
      <c r="B47" s="13">
        <v>15179.983200000019</v>
      </c>
      <c r="C47" s="13">
        <v>15973.22164999999</v>
      </c>
      <c r="D47" s="13">
        <v>15892.002429999988</v>
      </c>
      <c r="E47" s="13">
        <v>16399.976359999986</v>
      </c>
      <c r="F47" s="13">
        <v>16338.517520000005</v>
      </c>
      <c r="G47" s="13">
        <v>16438.232185833855</v>
      </c>
      <c r="H47" s="13">
        <v>16238.264914696159</v>
      </c>
      <c r="I47" s="13">
        <v>15293.85383663321</v>
      </c>
      <c r="J47" s="13">
        <v>14784.965840000001</v>
      </c>
      <c r="K47" s="13">
        <v>15069.109495000001</v>
      </c>
      <c r="L47" s="13">
        <v>14079.592605</v>
      </c>
      <c r="M47" s="13">
        <v>13651.920179999999</v>
      </c>
    </row>
    <row r="48" spans="1:13">
      <c r="A48" s="14" t="s">
        <v>192</v>
      </c>
      <c r="B48" s="12">
        <v>3142.8947300000009</v>
      </c>
      <c r="C48" s="12">
        <v>3218.1708700000022</v>
      </c>
      <c r="D48" s="12">
        <v>3266.7871500000006</v>
      </c>
      <c r="E48" s="12">
        <v>3452.9112400000004</v>
      </c>
      <c r="F48" s="12">
        <v>3483.2131699999995</v>
      </c>
      <c r="G48" s="12">
        <v>3535.6594918959104</v>
      </c>
      <c r="H48" s="12">
        <v>3465.3393688154765</v>
      </c>
      <c r="I48" s="12">
        <v>3500.5220830484786</v>
      </c>
      <c r="J48" s="12">
        <v>3465.9594220000004</v>
      </c>
      <c r="K48" s="12">
        <v>3542.4769670000001</v>
      </c>
      <c r="L48" s="12">
        <v>3625.9329730000004</v>
      </c>
      <c r="M48" s="12">
        <v>3706.9987740000001</v>
      </c>
    </row>
    <row r="49" spans="1:13">
      <c r="A49" s="14" t="s">
        <v>193</v>
      </c>
      <c r="B49" s="12">
        <v>12037.088470000017</v>
      </c>
      <c r="C49" s="12">
        <v>12755.05077999999</v>
      </c>
      <c r="D49" s="12">
        <v>12625.215279999988</v>
      </c>
      <c r="E49" s="12">
        <v>12947.065119999985</v>
      </c>
      <c r="F49" s="12">
        <v>12855.304350000006</v>
      </c>
      <c r="G49" s="12">
        <v>12902.572693937946</v>
      </c>
      <c r="H49" s="12">
        <v>12772.925545880682</v>
      </c>
      <c r="I49" s="12">
        <v>11793.331753584733</v>
      </c>
      <c r="J49" s="12">
        <v>11319.006416999999</v>
      </c>
      <c r="K49" s="12">
        <v>11526.632528</v>
      </c>
      <c r="L49" s="12">
        <v>10453.659631999999</v>
      </c>
      <c r="M49" s="12">
        <v>9944.9214059999995</v>
      </c>
    </row>
    <row r="50" spans="1:13">
      <c r="A50" s="11" t="s">
        <v>158</v>
      </c>
      <c r="B50" s="13">
        <v>210006.35627999998</v>
      </c>
      <c r="C50" s="13">
        <v>216708.63585000002</v>
      </c>
      <c r="D50" s="13">
        <v>215227.70201999988</v>
      </c>
      <c r="E50" s="13">
        <v>216989.32123999993</v>
      </c>
      <c r="F50" s="13">
        <v>213823.99593999996</v>
      </c>
      <c r="G50" s="13">
        <v>213211.10471772417</v>
      </c>
      <c r="H50" s="13">
        <v>210430.74444956193</v>
      </c>
      <c r="I50" s="13">
        <v>208083.94947035896</v>
      </c>
      <c r="J50" s="13">
        <v>200117.792074</v>
      </c>
      <c r="K50" s="13">
        <v>203902.81168600003</v>
      </c>
      <c r="L50" s="13">
        <v>198397.84873699996</v>
      </c>
      <c r="M50" s="13">
        <v>196973.23939500001</v>
      </c>
    </row>
    <row r="52" spans="1:13" s="33" customFormat="1">
      <c r="A52" s="31" t="s">
        <v>157</v>
      </c>
      <c r="B52" s="31"/>
      <c r="C52" s="31"/>
      <c r="D52" s="31"/>
      <c r="E52" s="31"/>
      <c r="F52" s="31"/>
      <c r="G52" s="31"/>
      <c r="H52" s="31"/>
      <c r="I52" s="32"/>
      <c r="J52" s="32"/>
      <c r="K52" s="32"/>
      <c r="L52" s="32"/>
      <c r="M52" s="32"/>
    </row>
    <row r="53" spans="1:13">
      <c r="A53" s="8" t="s">
        <v>194</v>
      </c>
      <c r="I53" s="20">
        <v>859.85470599999985</v>
      </c>
      <c r="J53" s="20">
        <v>859.6</v>
      </c>
      <c r="K53" s="20">
        <v>859.6</v>
      </c>
      <c r="L53" s="20">
        <v>859.6</v>
      </c>
      <c r="M53" s="20">
        <v>859.6</v>
      </c>
    </row>
    <row r="54" spans="1:13">
      <c r="A54" s="8" t="s">
        <v>435</v>
      </c>
      <c r="I54" s="20">
        <v>7039.6741224299994</v>
      </c>
      <c r="J54" s="20">
        <v>7036.9265590000005</v>
      </c>
      <c r="K54" s="20">
        <v>7036.9269720000002</v>
      </c>
      <c r="L54" s="20">
        <v>7036.9269720000002</v>
      </c>
      <c r="M54" s="20">
        <v>7036.9089539999995</v>
      </c>
    </row>
    <row r="55" spans="1:13">
      <c r="A55" s="34" t="s">
        <v>195</v>
      </c>
      <c r="B55" s="34"/>
      <c r="C55" s="34"/>
      <c r="D55" s="34"/>
      <c r="E55" s="34"/>
      <c r="F55" s="34"/>
      <c r="G55" s="34"/>
      <c r="H55" s="34"/>
      <c r="I55" s="20">
        <v>4533.7524537401387</v>
      </c>
      <c r="J55" s="20">
        <v>4256.0816509999995</v>
      </c>
      <c r="K55" s="20">
        <v>4379.8478838599995</v>
      </c>
      <c r="L55" s="20">
        <v>3185.4044530092888</v>
      </c>
      <c r="M55" s="20">
        <v>2640.9612433999996</v>
      </c>
    </row>
    <row r="56" spans="1:13">
      <c r="A56" s="34" t="s">
        <v>196</v>
      </c>
      <c r="B56" s="34"/>
      <c r="C56" s="34"/>
      <c r="D56" s="34"/>
      <c r="E56" s="34"/>
      <c r="F56" s="34"/>
      <c r="G56" s="34"/>
      <c r="H56" s="34"/>
      <c r="I56" s="20">
        <v>-31.022953999999999</v>
      </c>
      <c r="J56" s="20">
        <v>-32.816738999999998</v>
      </c>
      <c r="K56" s="20">
        <v>-10.283842</v>
      </c>
      <c r="L56" s="20">
        <v>85.460902000000004</v>
      </c>
      <c r="M56" s="20">
        <v>123.63479099999999</v>
      </c>
    </row>
    <row r="57" spans="1:13">
      <c r="A57" s="34" t="s">
        <v>197</v>
      </c>
      <c r="B57" s="34"/>
      <c r="C57" s="34"/>
      <c r="D57" s="34"/>
      <c r="E57" s="34"/>
      <c r="F57" s="34"/>
      <c r="G57" s="34"/>
      <c r="H57" s="34"/>
      <c r="I57" s="20">
        <v>259.31916396148745</v>
      </c>
      <c r="J57" s="20">
        <v>259.12923900000004</v>
      </c>
      <c r="K57" s="20">
        <v>369</v>
      </c>
      <c r="L57" s="20">
        <v>387</v>
      </c>
      <c r="M57" s="20">
        <v>432</v>
      </c>
    </row>
    <row r="58" spans="1:13">
      <c r="A58" s="34" t="s">
        <v>52</v>
      </c>
      <c r="B58" s="34"/>
      <c r="C58" s="34"/>
      <c r="D58" s="34"/>
      <c r="E58" s="34"/>
      <c r="F58" s="34"/>
      <c r="G58" s="34"/>
      <c r="H58" s="34"/>
      <c r="I58" s="20">
        <v>-624.66357500000004</v>
      </c>
      <c r="J58" s="20">
        <v>-784.52797600000008</v>
      </c>
      <c r="K58" s="20">
        <v>-801.81455999999991</v>
      </c>
      <c r="L58" s="20">
        <v>-762.54102699999999</v>
      </c>
      <c r="M58" s="20">
        <v>-786.198893</v>
      </c>
    </row>
    <row r="59" spans="1:13">
      <c r="A59" s="34" t="s">
        <v>44</v>
      </c>
      <c r="B59" s="34"/>
      <c r="C59" s="34"/>
      <c r="D59" s="34"/>
      <c r="E59" s="34"/>
      <c r="F59" s="34"/>
      <c r="G59" s="34"/>
      <c r="H59" s="34"/>
      <c r="I59" s="20">
        <v>-268.73565600000001</v>
      </c>
      <c r="J59" s="20">
        <v>-277.230433</v>
      </c>
      <c r="K59" s="20">
        <v>-277.24352899999997</v>
      </c>
      <c r="L59" s="20">
        <v>-276.91783700000002</v>
      </c>
      <c r="M59" s="20">
        <v>-276.97519199999999</v>
      </c>
    </row>
    <row r="60" spans="1:13">
      <c r="A60" s="34" t="s">
        <v>198</v>
      </c>
      <c r="B60" s="34"/>
      <c r="C60" s="34"/>
      <c r="D60" s="34"/>
      <c r="E60" s="34"/>
      <c r="F60" s="34"/>
      <c r="G60" s="34"/>
      <c r="H60" s="34"/>
      <c r="I60" s="20">
        <v>24.107429999999994</v>
      </c>
      <c r="J60" s="20">
        <v>2.0500660000000055</v>
      </c>
      <c r="K60" s="20">
        <v>-30.208773999999991</v>
      </c>
      <c r="L60" s="20">
        <v>-61.970384999999993</v>
      </c>
      <c r="M60" s="20">
        <v>-85.38074499999999</v>
      </c>
    </row>
    <row r="61" spans="1:13">
      <c r="A61" s="34" t="s">
        <v>193</v>
      </c>
      <c r="B61" s="34"/>
      <c r="C61" s="34"/>
      <c r="D61" s="34"/>
      <c r="E61" s="34"/>
      <c r="F61" s="34"/>
      <c r="G61" s="34"/>
      <c r="H61" s="34"/>
      <c r="I61" s="20">
        <v>11792.17141349649</v>
      </c>
      <c r="J61" s="20">
        <v>11319.212366999998</v>
      </c>
      <c r="K61" s="20">
        <v>11526.166708860001</v>
      </c>
      <c r="L61" s="20">
        <v>10453.19381600929</v>
      </c>
      <c r="M61" s="20">
        <v>9944.4975833999997</v>
      </c>
    </row>
    <row r="62" spans="1:13">
      <c r="A62" s="34" t="s">
        <v>192</v>
      </c>
      <c r="B62" s="34"/>
      <c r="C62" s="34"/>
      <c r="D62" s="34"/>
      <c r="E62" s="34"/>
      <c r="F62" s="34"/>
      <c r="G62" s="34"/>
      <c r="H62" s="34"/>
      <c r="I62" s="20">
        <v>3500.4638538333438</v>
      </c>
      <c r="J62" s="20">
        <v>3465.9575709999999</v>
      </c>
      <c r="K62" s="20">
        <v>3542.9009669974998</v>
      </c>
      <c r="L62" s="20">
        <v>3626.3569689162096</v>
      </c>
      <c r="M62" s="20">
        <v>3707.4227745174999</v>
      </c>
    </row>
    <row r="63" spans="1:13">
      <c r="A63" s="34" t="s">
        <v>157</v>
      </c>
      <c r="B63" s="34"/>
      <c r="C63" s="34"/>
      <c r="D63" s="34"/>
      <c r="E63" s="34"/>
      <c r="F63" s="34"/>
      <c r="G63" s="34"/>
      <c r="H63" s="34"/>
      <c r="I63" s="20">
        <v>15292.635267329832</v>
      </c>
      <c r="J63" s="20">
        <v>14785.169937999997</v>
      </c>
      <c r="K63" s="20">
        <v>15069.067675857499</v>
      </c>
      <c r="L63" s="20">
        <v>14079.550784925497</v>
      </c>
      <c r="M63" s="20">
        <v>13651.920357917497</v>
      </c>
    </row>
    <row r="64" spans="1:13">
      <c r="A64" s="34"/>
      <c r="B64" s="34"/>
      <c r="C64" s="34"/>
      <c r="D64" s="34"/>
      <c r="E64" s="34"/>
      <c r="F64" s="34"/>
      <c r="G64" s="34"/>
      <c r="H64" s="34"/>
      <c r="I64" s="20"/>
      <c r="J64" s="20"/>
      <c r="K64" s="20"/>
      <c r="L64" s="20"/>
      <c r="M64" s="20"/>
    </row>
    <row r="65" spans="1:13">
      <c r="A65" s="34" t="s">
        <v>199</v>
      </c>
      <c r="B65" s="34"/>
      <c r="C65" s="34"/>
      <c r="D65" s="34"/>
      <c r="E65" s="34"/>
      <c r="F65" s="34"/>
      <c r="G65" s="34"/>
      <c r="H65" s="34"/>
      <c r="I65" s="20">
        <v>0</v>
      </c>
      <c r="J65" s="20">
        <v>0</v>
      </c>
      <c r="K65" s="20">
        <v>0</v>
      </c>
      <c r="L65" s="20">
        <v>0</v>
      </c>
      <c r="M65" s="20">
        <v>0</v>
      </c>
    </row>
    <row r="66" spans="1:13">
      <c r="A66" s="34" t="s">
        <v>194</v>
      </c>
      <c r="B66" s="34"/>
      <c r="C66" s="34"/>
      <c r="D66" s="34"/>
      <c r="E66" s="34"/>
      <c r="F66" s="34"/>
      <c r="G66" s="34"/>
      <c r="H66" s="34"/>
      <c r="I66" s="20">
        <v>0</v>
      </c>
      <c r="J66" s="20">
        <v>0</v>
      </c>
      <c r="K66" s="20">
        <v>0</v>
      </c>
      <c r="L66" s="20">
        <v>0</v>
      </c>
      <c r="M66" s="20">
        <v>0</v>
      </c>
    </row>
    <row r="67" spans="1:13">
      <c r="A67" s="34" t="s">
        <v>435</v>
      </c>
      <c r="B67" s="34"/>
      <c r="C67" s="34"/>
      <c r="D67" s="34"/>
      <c r="E67" s="34"/>
      <c r="F67" s="34"/>
      <c r="G67" s="34"/>
      <c r="H67" s="34"/>
      <c r="I67" s="20">
        <v>0</v>
      </c>
      <c r="J67" s="20">
        <v>0</v>
      </c>
      <c r="K67" s="20">
        <v>0</v>
      </c>
      <c r="L67" s="20">
        <v>0</v>
      </c>
      <c r="M67" s="20">
        <v>0</v>
      </c>
    </row>
    <row r="68" spans="1:13">
      <c r="A68" s="34" t="s">
        <v>195</v>
      </c>
      <c r="B68" s="34"/>
      <c r="C68" s="34"/>
      <c r="D68" s="34"/>
      <c r="E68" s="34"/>
      <c r="F68" s="34"/>
      <c r="G68" s="34"/>
      <c r="H68" s="34"/>
      <c r="I68" s="20">
        <v>16.069209825002194</v>
      </c>
      <c r="J68" s="20">
        <v>99.825744085720231</v>
      </c>
      <c r="K68" s="20">
        <v>35.396558420000005</v>
      </c>
      <c r="L68" s="20">
        <v>42.13903250000002</v>
      </c>
      <c r="M68" s="20">
        <v>47.026511750000012</v>
      </c>
    </row>
    <row r="69" spans="1:13">
      <c r="A69" s="34" t="s">
        <v>196</v>
      </c>
      <c r="B69" s="34"/>
      <c r="C69" s="34"/>
      <c r="D69" s="34"/>
      <c r="E69" s="34"/>
      <c r="F69" s="34"/>
      <c r="G69" s="34"/>
      <c r="H69" s="34"/>
      <c r="I69" s="20">
        <v>0</v>
      </c>
      <c r="J69" s="20">
        <v>0</v>
      </c>
      <c r="K69" s="20">
        <v>0</v>
      </c>
      <c r="L69" s="20">
        <v>0</v>
      </c>
      <c r="M69" s="20">
        <v>0</v>
      </c>
    </row>
    <row r="70" spans="1:13">
      <c r="A70" s="34" t="s">
        <v>197</v>
      </c>
      <c r="B70" s="34"/>
      <c r="C70" s="34"/>
      <c r="D70" s="34"/>
      <c r="E70" s="34"/>
      <c r="F70" s="34"/>
      <c r="G70" s="34"/>
      <c r="H70" s="34"/>
      <c r="I70" s="20">
        <v>0</v>
      </c>
      <c r="J70" s="20">
        <v>0</v>
      </c>
      <c r="K70" s="20">
        <v>0</v>
      </c>
      <c r="L70" s="20">
        <v>0</v>
      </c>
      <c r="M70" s="20">
        <v>0</v>
      </c>
    </row>
    <row r="71" spans="1:13">
      <c r="A71" s="34" t="s">
        <v>52</v>
      </c>
      <c r="B71" s="34"/>
      <c r="C71" s="34"/>
      <c r="D71" s="34"/>
      <c r="E71" s="34"/>
      <c r="F71" s="34"/>
      <c r="G71" s="34"/>
      <c r="H71" s="34"/>
      <c r="I71" s="20">
        <v>0</v>
      </c>
      <c r="J71" s="20">
        <v>0</v>
      </c>
      <c r="K71" s="20">
        <v>0</v>
      </c>
      <c r="L71" s="20">
        <v>0</v>
      </c>
      <c r="M71" s="20">
        <v>0</v>
      </c>
    </row>
    <row r="72" spans="1:13">
      <c r="A72" s="34" t="s">
        <v>44</v>
      </c>
      <c r="B72" s="34"/>
      <c r="C72" s="34"/>
      <c r="D72" s="34"/>
      <c r="E72" s="34"/>
      <c r="F72" s="34"/>
      <c r="G72" s="34"/>
      <c r="H72" s="34"/>
      <c r="I72" s="20">
        <v>0</v>
      </c>
      <c r="J72" s="20">
        <v>0</v>
      </c>
      <c r="K72" s="20">
        <v>0</v>
      </c>
      <c r="L72" s="20">
        <v>0</v>
      </c>
      <c r="M72" s="20">
        <v>0</v>
      </c>
    </row>
    <row r="73" spans="1:13">
      <c r="A73" s="34" t="s">
        <v>198</v>
      </c>
      <c r="B73" s="34"/>
      <c r="C73" s="34"/>
      <c r="D73" s="34"/>
      <c r="E73" s="34"/>
      <c r="F73" s="34"/>
      <c r="G73" s="34"/>
      <c r="H73" s="34"/>
      <c r="I73" s="20">
        <v>0</v>
      </c>
      <c r="J73" s="20">
        <v>0</v>
      </c>
      <c r="K73" s="20">
        <v>0</v>
      </c>
      <c r="L73" s="20">
        <v>0</v>
      </c>
      <c r="M73" s="20">
        <v>0</v>
      </c>
    </row>
    <row r="74" spans="1:13">
      <c r="A74" s="34" t="s">
        <v>193</v>
      </c>
      <c r="B74" s="34"/>
      <c r="C74" s="34"/>
      <c r="D74" s="34"/>
      <c r="E74" s="34"/>
      <c r="F74" s="34"/>
      <c r="G74" s="34"/>
      <c r="H74" s="34"/>
      <c r="I74" s="20">
        <v>16.069209825002194</v>
      </c>
      <c r="J74" s="20">
        <v>99.825744085720231</v>
      </c>
      <c r="K74" s="20">
        <v>35.396558420000005</v>
      </c>
      <c r="L74" s="20">
        <v>42.13903250000002</v>
      </c>
      <c r="M74" s="20">
        <v>47.026511750000012</v>
      </c>
    </row>
    <row r="75" spans="1:13">
      <c r="A75" s="34" t="s">
        <v>192</v>
      </c>
      <c r="B75" s="34"/>
      <c r="C75" s="34"/>
      <c r="D75" s="34"/>
      <c r="E75" s="34"/>
      <c r="F75" s="34"/>
      <c r="G75" s="34"/>
      <c r="H75" s="34"/>
      <c r="I75" s="20">
        <v>0</v>
      </c>
      <c r="J75" s="20">
        <v>0</v>
      </c>
      <c r="K75" s="20">
        <v>0</v>
      </c>
      <c r="L75" s="20">
        <v>0</v>
      </c>
      <c r="M75" s="20">
        <v>0</v>
      </c>
    </row>
    <row r="76" spans="1:13">
      <c r="A76" s="34" t="s">
        <v>157</v>
      </c>
      <c r="B76" s="34"/>
      <c r="C76" s="34"/>
      <c r="D76" s="34"/>
      <c r="E76" s="34"/>
      <c r="F76" s="34"/>
      <c r="G76" s="34"/>
      <c r="H76" s="34"/>
      <c r="I76" s="20">
        <v>16.069209825002194</v>
      </c>
      <c r="J76" s="20">
        <v>99.825744085720231</v>
      </c>
      <c r="K76" s="20">
        <v>35.396558420000005</v>
      </c>
      <c r="L76" s="20">
        <v>42.13903250000002</v>
      </c>
      <c r="M76" s="20">
        <v>47.026511750000012</v>
      </c>
    </row>
    <row r="77" spans="1:13">
      <c r="A77" s="34"/>
      <c r="B77" s="34"/>
      <c r="C77" s="34"/>
      <c r="D77" s="34"/>
      <c r="E77" s="34"/>
      <c r="F77" s="34"/>
      <c r="G77" s="34"/>
      <c r="H77" s="34"/>
      <c r="I77" s="20"/>
      <c r="J77" s="20"/>
      <c r="K77" s="20"/>
      <c r="L77" s="20"/>
      <c r="M77" s="20"/>
    </row>
    <row r="78" spans="1:13">
      <c r="A78" s="34" t="s">
        <v>200</v>
      </c>
      <c r="B78" s="34"/>
      <c r="C78" s="34"/>
      <c r="D78" s="34"/>
      <c r="E78" s="34"/>
      <c r="F78" s="34"/>
      <c r="G78" s="34"/>
      <c r="H78" s="34"/>
      <c r="I78" s="20">
        <v>0</v>
      </c>
      <c r="J78" s="20">
        <v>0</v>
      </c>
      <c r="K78" s="20">
        <v>0</v>
      </c>
      <c r="L78" s="20">
        <v>0</v>
      </c>
      <c r="M78" s="20">
        <v>0</v>
      </c>
    </row>
    <row r="79" spans="1:13">
      <c r="A79" s="34" t="s">
        <v>194</v>
      </c>
      <c r="B79" s="34"/>
      <c r="C79" s="34"/>
      <c r="D79" s="34"/>
      <c r="E79" s="34"/>
      <c r="F79" s="34"/>
      <c r="G79" s="34"/>
      <c r="H79" s="34"/>
      <c r="I79" s="20">
        <v>0</v>
      </c>
      <c r="J79" s="20">
        <v>0</v>
      </c>
      <c r="K79" s="20">
        <v>0</v>
      </c>
      <c r="L79" s="20">
        <v>0</v>
      </c>
      <c r="M79" s="20">
        <v>0</v>
      </c>
    </row>
    <row r="80" spans="1:13">
      <c r="A80" s="34" t="s">
        <v>435</v>
      </c>
      <c r="B80" s="34"/>
      <c r="C80" s="34"/>
      <c r="D80" s="34"/>
      <c r="E80" s="34"/>
      <c r="F80" s="34"/>
      <c r="G80" s="34"/>
      <c r="H80" s="34"/>
      <c r="I80" s="20">
        <v>0</v>
      </c>
      <c r="J80" s="20">
        <v>0</v>
      </c>
      <c r="K80" s="20">
        <v>0</v>
      </c>
      <c r="L80" s="20">
        <v>0</v>
      </c>
      <c r="M80" s="20">
        <v>0</v>
      </c>
    </row>
    <row r="81" spans="1:13">
      <c r="A81" s="34" t="s">
        <v>195</v>
      </c>
      <c r="B81" s="34"/>
      <c r="C81" s="34"/>
      <c r="D81" s="34"/>
      <c r="E81" s="34"/>
      <c r="F81" s="34"/>
      <c r="G81" s="34"/>
      <c r="H81" s="34"/>
      <c r="I81" s="20">
        <v>-298.90265899999997</v>
      </c>
      <c r="J81" s="20">
        <v>-298.90265899999997</v>
      </c>
      <c r="K81" s="20">
        <v>0</v>
      </c>
      <c r="L81" s="20">
        <v>-170.61971199999999</v>
      </c>
      <c r="M81" s="20">
        <v>-170.61971199999999</v>
      </c>
    </row>
    <row r="82" spans="1:13">
      <c r="A82" s="34" t="s">
        <v>196</v>
      </c>
      <c r="B82" s="34"/>
      <c r="C82" s="34"/>
      <c r="D82" s="34"/>
      <c r="E82" s="34"/>
      <c r="F82" s="34"/>
      <c r="G82" s="34"/>
      <c r="H82" s="34"/>
      <c r="I82" s="20">
        <v>0</v>
      </c>
      <c r="J82" s="20">
        <v>0</v>
      </c>
      <c r="K82" s="20">
        <v>0</v>
      </c>
      <c r="L82" s="20">
        <v>0</v>
      </c>
      <c r="M82" s="20">
        <v>0</v>
      </c>
    </row>
    <row r="83" spans="1:13">
      <c r="A83" s="34" t="s">
        <v>197</v>
      </c>
      <c r="B83" s="34"/>
      <c r="C83" s="34"/>
      <c r="D83" s="34"/>
      <c r="E83" s="34"/>
      <c r="F83" s="34"/>
      <c r="G83" s="34"/>
      <c r="H83" s="34"/>
      <c r="I83" s="20">
        <v>0</v>
      </c>
      <c r="J83" s="20">
        <v>0</v>
      </c>
      <c r="K83" s="20">
        <v>0</v>
      </c>
      <c r="L83" s="20">
        <v>0</v>
      </c>
      <c r="M83" s="20">
        <v>0</v>
      </c>
    </row>
    <row r="84" spans="1:13">
      <c r="A84" s="34" t="s">
        <v>52</v>
      </c>
      <c r="B84" s="34"/>
      <c r="C84" s="34"/>
      <c r="D84" s="34"/>
      <c r="E84" s="34"/>
      <c r="F84" s="34"/>
      <c r="G84" s="34"/>
      <c r="H84" s="34"/>
      <c r="I84" s="20">
        <v>0</v>
      </c>
      <c r="J84" s="20">
        <v>0</v>
      </c>
      <c r="K84" s="20">
        <v>0</v>
      </c>
      <c r="L84" s="20">
        <v>0</v>
      </c>
      <c r="M84" s="20">
        <v>0</v>
      </c>
    </row>
    <row r="85" spans="1:13">
      <c r="A85" s="34" t="s">
        <v>44</v>
      </c>
      <c r="B85" s="34"/>
      <c r="C85" s="34"/>
      <c r="D85" s="34"/>
      <c r="E85" s="34"/>
      <c r="F85" s="34"/>
      <c r="G85" s="34"/>
      <c r="H85" s="34"/>
      <c r="I85" s="20">
        <v>0</v>
      </c>
      <c r="J85" s="20">
        <v>0</v>
      </c>
      <c r="K85" s="20">
        <v>0</v>
      </c>
      <c r="L85" s="20">
        <v>0</v>
      </c>
      <c r="M85" s="20">
        <v>0</v>
      </c>
    </row>
    <row r="86" spans="1:13">
      <c r="A86" s="34" t="s">
        <v>198</v>
      </c>
      <c r="B86" s="34"/>
      <c r="C86" s="34"/>
      <c r="D86" s="34"/>
      <c r="E86" s="34"/>
      <c r="F86" s="34"/>
      <c r="G86" s="34"/>
      <c r="H86" s="34"/>
      <c r="I86" s="20">
        <v>0</v>
      </c>
      <c r="J86" s="20">
        <v>0</v>
      </c>
      <c r="K86" s="20">
        <v>0</v>
      </c>
      <c r="L86" s="20">
        <v>0</v>
      </c>
      <c r="M86" s="20">
        <v>0</v>
      </c>
    </row>
    <row r="87" spans="1:13">
      <c r="A87" s="34" t="s">
        <v>193</v>
      </c>
      <c r="B87" s="34"/>
      <c r="C87" s="34"/>
      <c r="D87" s="34"/>
      <c r="E87" s="34"/>
      <c r="F87" s="34"/>
      <c r="G87" s="34"/>
      <c r="H87" s="34"/>
      <c r="I87" s="20">
        <v>-298.90265899999997</v>
      </c>
      <c r="J87" s="20">
        <v>-298.90265899999997</v>
      </c>
      <c r="K87" s="20">
        <v>0</v>
      </c>
      <c r="L87" s="20">
        <v>-170.61971199999999</v>
      </c>
      <c r="M87" s="20">
        <v>-170.61971199999999</v>
      </c>
    </row>
    <row r="88" spans="1:13">
      <c r="A88" s="34" t="s">
        <v>192</v>
      </c>
      <c r="B88" s="34"/>
      <c r="C88" s="34"/>
      <c r="D88" s="34"/>
      <c r="E88" s="34"/>
      <c r="F88" s="34"/>
      <c r="G88" s="34"/>
      <c r="H88" s="34"/>
      <c r="I88" s="20">
        <v>-41.447122</v>
      </c>
      <c r="J88" s="20">
        <v>-44.282069</v>
      </c>
      <c r="K88" s="20">
        <v>-5.0715699999999995</v>
      </c>
      <c r="L88" s="20">
        <v>-95.708930999999993</v>
      </c>
      <c r="M88" s="20">
        <v>-95.709022999999988</v>
      </c>
    </row>
    <row r="89" spans="1:13">
      <c r="A89" s="34" t="s">
        <v>157</v>
      </c>
      <c r="B89" s="34"/>
      <c r="C89" s="34"/>
      <c r="D89" s="34"/>
      <c r="E89" s="34"/>
      <c r="F89" s="34"/>
      <c r="G89" s="34"/>
      <c r="H89" s="34"/>
      <c r="I89" s="20">
        <v>-340.34978099999995</v>
      </c>
      <c r="J89" s="20">
        <v>-343.18472800000001</v>
      </c>
      <c r="K89" s="20">
        <v>-5.0715699999999995</v>
      </c>
      <c r="L89" s="20">
        <v>-266.328643</v>
      </c>
      <c r="M89" s="20">
        <v>-266.32873499999999</v>
      </c>
    </row>
    <row r="90" spans="1:13">
      <c r="A90" s="34"/>
      <c r="B90" s="34"/>
      <c r="C90" s="34"/>
      <c r="D90" s="34"/>
      <c r="E90" s="34"/>
      <c r="F90" s="34"/>
      <c r="G90" s="34"/>
      <c r="H90" s="34"/>
      <c r="I90" s="20"/>
      <c r="J90" s="20"/>
      <c r="K90" s="20"/>
      <c r="L90" s="20"/>
      <c r="M90" s="20"/>
    </row>
    <row r="91" spans="1:13">
      <c r="A91" s="34" t="s">
        <v>67</v>
      </c>
      <c r="B91" s="34"/>
      <c r="C91" s="34"/>
      <c r="D91" s="34"/>
      <c r="E91" s="34"/>
      <c r="F91" s="34"/>
      <c r="G91" s="34"/>
      <c r="H91" s="34"/>
      <c r="I91" s="20">
        <v>0</v>
      </c>
      <c r="J91" s="20">
        <v>0</v>
      </c>
      <c r="K91" s="20">
        <v>0</v>
      </c>
      <c r="L91" s="20">
        <v>0</v>
      </c>
      <c r="M91" s="20">
        <v>0</v>
      </c>
    </row>
    <row r="92" spans="1:13">
      <c r="A92" s="34" t="s">
        <v>194</v>
      </c>
      <c r="B92" s="34"/>
      <c r="C92" s="34"/>
      <c r="D92" s="34"/>
      <c r="E92" s="34"/>
      <c r="F92" s="34"/>
      <c r="G92" s="34"/>
      <c r="H92" s="34"/>
      <c r="I92" s="20">
        <v>70.462706000000011</v>
      </c>
      <c r="J92" s="20">
        <v>70.462706000000011</v>
      </c>
      <c r="K92" s="20">
        <v>0</v>
      </c>
      <c r="L92" s="20">
        <v>0</v>
      </c>
      <c r="M92" s="20">
        <v>0</v>
      </c>
    </row>
    <row r="93" spans="1:13">
      <c r="A93" s="34" t="s">
        <v>435</v>
      </c>
      <c r="B93" s="34"/>
      <c r="C93" s="34"/>
      <c r="D93" s="34"/>
      <c r="E93" s="34"/>
      <c r="F93" s="34"/>
      <c r="G93" s="34"/>
      <c r="H93" s="34"/>
      <c r="I93" s="20">
        <v>567.31012242999998</v>
      </c>
      <c r="J93" s="20">
        <v>571.22596945999999</v>
      </c>
      <c r="K93" s="20">
        <v>0</v>
      </c>
      <c r="L93" s="20">
        <v>0</v>
      </c>
      <c r="M93" s="20">
        <v>0</v>
      </c>
    </row>
    <row r="94" spans="1:13">
      <c r="A94" s="34" t="s">
        <v>195</v>
      </c>
      <c r="B94" s="34"/>
      <c r="C94" s="34"/>
      <c r="D94" s="34"/>
      <c r="E94" s="34"/>
      <c r="F94" s="34"/>
      <c r="G94" s="34"/>
      <c r="H94" s="34"/>
      <c r="I94" s="20">
        <v>0</v>
      </c>
      <c r="J94" s="20">
        <v>0</v>
      </c>
      <c r="K94" s="20">
        <v>0</v>
      </c>
      <c r="L94" s="20">
        <v>0</v>
      </c>
      <c r="M94" s="20">
        <v>0</v>
      </c>
    </row>
    <row r="95" spans="1:13">
      <c r="A95" s="34" t="s">
        <v>196</v>
      </c>
      <c r="B95" s="34"/>
      <c r="C95" s="34"/>
      <c r="D95" s="34"/>
      <c r="E95" s="34"/>
      <c r="F95" s="34"/>
      <c r="G95" s="34"/>
      <c r="H95" s="34"/>
      <c r="I95" s="20">
        <v>0</v>
      </c>
      <c r="J95" s="20">
        <v>0</v>
      </c>
      <c r="K95" s="20">
        <v>0</v>
      </c>
      <c r="L95" s="20">
        <v>0</v>
      </c>
      <c r="M95" s="20">
        <v>0</v>
      </c>
    </row>
    <row r="96" spans="1:13">
      <c r="A96" s="34" t="s">
        <v>197</v>
      </c>
      <c r="B96" s="34"/>
      <c r="C96" s="34"/>
      <c r="D96" s="34"/>
      <c r="E96" s="34"/>
      <c r="F96" s="34"/>
      <c r="G96" s="34"/>
      <c r="H96" s="34"/>
      <c r="I96" s="20">
        <v>0</v>
      </c>
      <c r="J96" s="20">
        <v>0</v>
      </c>
      <c r="K96" s="20">
        <v>0</v>
      </c>
      <c r="L96" s="20">
        <v>0</v>
      </c>
      <c r="M96" s="20">
        <v>0</v>
      </c>
    </row>
    <row r="97" spans="1:13">
      <c r="A97" s="34" t="s">
        <v>52</v>
      </c>
      <c r="B97" s="34"/>
      <c r="C97" s="34"/>
      <c r="D97" s="34"/>
      <c r="E97" s="34"/>
      <c r="F97" s="34"/>
      <c r="G97" s="34"/>
      <c r="H97" s="34"/>
      <c r="I97" s="20">
        <v>0</v>
      </c>
      <c r="J97" s="20">
        <v>0</v>
      </c>
      <c r="K97" s="20">
        <v>0</v>
      </c>
      <c r="L97" s="20">
        <v>0</v>
      </c>
      <c r="M97" s="20">
        <v>0</v>
      </c>
    </row>
    <row r="98" spans="1:13">
      <c r="A98" s="34" t="s">
        <v>44</v>
      </c>
      <c r="B98" s="34"/>
      <c r="C98" s="34"/>
      <c r="D98" s="34"/>
      <c r="E98" s="34"/>
      <c r="F98" s="34"/>
      <c r="G98" s="34"/>
      <c r="H98" s="34"/>
      <c r="I98" s="20">
        <v>0</v>
      </c>
      <c r="J98" s="20">
        <v>0</v>
      </c>
      <c r="K98" s="20">
        <v>0</v>
      </c>
      <c r="L98" s="20">
        <v>0</v>
      </c>
      <c r="M98" s="20">
        <v>0</v>
      </c>
    </row>
    <row r="99" spans="1:13">
      <c r="A99" s="34" t="s">
        <v>198</v>
      </c>
      <c r="B99" s="34"/>
      <c r="C99" s="34"/>
      <c r="D99" s="34"/>
      <c r="E99" s="34"/>
      <c r="F99" s="34"/>
      <c r="G99" s="34"/>
      <c r="H99" s="34"/>
      <c r="I99" s="20">
        <v>0</v>
      </c>
      <c r="J99" s="20">
        <v>0</v>
      </c>
      <c r="K99" s="20">
        <v>0</v>
      </c>
      <c r="L99" s="20">
        <v>0</v>
      </c>
      <c r="M99" s="20">
        <v>0</v>
      </c>
    </row>
    <row r="100" spans="1:13">
      <c r="A100" s="34" t="s">
        <v>193</v>
      </c>
      <c r="B100" s="34"/>
      <c r="C100" s="34"/>
      <c r="D100" s="34"/>
      <c r="E100" s="34"/>
      <c r="F100" s="34"/>
      <c r="G100" s="34"/>
      <c r="H100" s="34"/>
      <c r="I100" s="20">
        <v>637.77282843</v>
      </c>
      <c r="J100" s="20">
        <v>641.68867546000001</v>
      </c>
      <c r="K100" s="20">
        <v>0</v>
      </c>
      <c r="L100" s="20">
        <v>0</v>
      </c>
      <c r="M100" s="20">
        <v>0</v>
      </c>
    </row>
    <row r="101" spans="1:13">
      <c r="A101" s="34" t="s">
        <v>192</v>
      </c>
      <c r="B101" s="34"/>
      <c r="C101" s="34"/>
      <c r="D101" s="34"/>
      <c r="E101" s="34"/>
      <c r="F101" s="34"/>
      <c r="G101" s="34"/>
      <c r="H101" s="34"/>
      <c r="I101" s="20">
        <v>0</v>
      </c>
      <c r="J101" s="20">
        <v>0</v>
      </c>
      <c r="K101" s="20">
        <v>0</v>
      </c>
      <c r="L101" s="20">
        <v>0</v>
      </c>
      <c r="M101" s="20">
        <v>0</v>
      </c>
    </row>
    <row r="102" spans="1:13">
      <c r="A102" s="34" t="s">
        <v>157</v>
      </c>
      <c r="B102" s="34"/>
      <c r="C102" s="34"/>
      <c r="D102" s="34"/>
      <c r="E102" s="34"/>
      <c r="F102" s="34"/>
      <c r="G102" s="34"/>
      <c r="H102" s="34"/>
      <c r="I102" s="20">
        <v>637.77282843</v>
      </c>
      <c r="J102" s="20">
        <v>641.68867546000001</v>
      </c>
      <c r="K102" s="20">
        <v>0</v>
      </c>
      <c r="L102" s="20">
        <v>0</v>
      </c>
      <c r="M102" s="20">
        <v>0</v>
      </c>
    </row>
    <row r="103" spans="1:13">
      <c r="A103" s="34"/>
      <c r="B103" s="34"/>
      <c r="C103" s="34"/>
      <c r="D103" s="34"/>
      <c r="E103" s="34"/>
      <c r="F103" s="34"/>
      <c r="G103" s="34"/>
      <c r="H103" s="34"/>
      <c r="I103" s="20"/>
      <c r="J103" s="20"/>
      <c r="K103" s="20"/>
      <c r="L103" s="20"/>
      <c r="M103" s="20"/>
    </row>
    <row r="104" spans="1:13">
      <c r="A104" s="34" t="s">
        <v>201</v>
      </c>
      <c r="B104" s="34"/>
      <c r="C104" s="34"/>
      <c r="D104" s="34"/>
      <c r="E104" s="34"/>
      <c r="F104" s="34"/>
      <c r="G104" s="34"/>
      <c r="H104" s="34"/>
      <c r="I104" s="20">
        <v>0</v>
      </c>
      <c r="J104" s="20">
        <v>0</v>
      </c>
      <c r="K104" s="20">
        <v>0</v>
      </c>
      <c r="L104" s="20">
        <v>0</v>
      </c>
      <c r="M104" s="20">
        <v>0</v>
      </c>
    </row>
    <row r="105" spans="1:13">
      <c r="A105" s="34" t="s">
        <v>194</v>
      </c>
      <c r="B105" s="34"/>
      <c r="C105" s="34"/>
      <c r="D105" s="34"/>
      <c r="E105" s="34"/>
      <c r="F105" s="34"/>
      <c r="G105" s="34"/>
      <c r="H105" s="34"/>
      <c r="I105" s="20">
        <v>-1756.6079999999999</v>
      </c>
      <c r="J105" s="20">
        <v>-1757</v>
      </c>
      <c r="K105" s="20">
        <v>0</v>
      </c>
      <c r="L105" s="20">
        <v>0</v>
      </c>
      <c r="M105" s="20">
        <v>0</v>
      </c>
    </row>
    <row r="106" spans="1:13">
      <c r="A106" s="34" t="s">
        <v>435</v>
      </c>
      <c r="B106" s="34"/>
      <c r="C106" s="34"/>
      <c r="D106" s="34"/>
      <c r="E106" s="34"/>
      <c r="F106" s="34"/>
      <c r="G106" s="34"/>
      <c r="H106" s="34"/>
      <c r="I106" s="20">
        <v>0</v>
      </c>
      <c r="J106" s="20">
        <v>-7</v>
      </c>
      <c r="K106" s="20">
        <v>0</v>
      </c>
      <c r="L106" s="20">
        <v>0</v>
      </c>
      <c r="M106" s="20">
        <v>0</v>
      </c>
    </row>
    <row r="107" spans="1:13">
      <c r="A107" s="34" t="s">
        <v>195</v>
      </c>
      <c r="B107" s="34"/>
      <c r="C107" s="34"/>
      <c r="D107" s="34"/>
      <c r="E107" s="34"/>
      <c r="F107" s="34"/>
      <c r="G107" s="34"/>
      <c r="H107" s="34"/>
      <c r="I107" s="20">
        <v>0</v>
      </c>
      <c r="J107" s="20">
        <v>0</v>
      </c>
      <c r="K107" s="20">
        <v>0</v>
      </c>
      <c r="L107" s="20">
        <v>0</v>
      </c>
      <c r="M107" s="20">
        <v>0</v>
      </c>
    </row>
    <row r="108" spans="1:13">
      <c r="A108" s="34" t="s">
        <v>196</v>
      </c>
      <c r="B108" s="34"/>
      <c r="C108" s="34"/>
      <c r="D108" s="34"/>
      <c r="E108" s="34"/>
      <c r="F108" s="34"/>
      <c r="G108" s="34"/>
      <c r="H108" s="34"/>
      <c r="I108" s="20">
        <v>0</v>
      </c>
      <c r="J108" s="20">
        <v>0</v>
      </c>
      <c r="K108" s="20">
        <v>0</v>
      </c>
      <c r="L108" s="20">
        <v>0</v>
      </c>
      <c r="M108" s="20">
        <v>0</v>
      </c>
    </row>
    <row r="109" spans="1:13">
      <c r="A109" s="34" t="s">
        <v>197</v>
      </c>
      <c r="B109" s="34"/>
      <c r="C109" s="34"/>
      <c r="D109" s="34"/>
      <c r="E109" s="34"/>
      <c r="F109" s="34"/>
      <c r="G109" s="34"/>
      <c r="H109" s="34"/>
      <c r="I109" s="20">
        <v>0</v>
      </c>
      <c r="J109" s="20">
        <v>0</v>
      </c>
      <c r="K109" s="20">
        <v>0</v>
      </c>
      <c r="L109" s="20">
        <v>0</v>
      </c>
      <c r="M109" s="20">
        <v>0</v>
      </c>
    </row>
    <row r="110" spans="1:13">
      <c r="A110" s="34" t="s">
        <v>52</v>
      </c>
      <c r="B110" s="34"/>
      <c r="C110" s="34"/>
      <c r="D110" s="34"/>
      <c r="E110" s="34"/>
      <c r="F110" s="34"/>
      <c r="G110" s="34"/>
      <c r="H110" s="34"/>
      <c r="I110" s="20">
        <v>0</v>
      </c>
      <c r="J110" s="20">
        <v>0</v>
      </c>
      <c r="K110" s="20">
        <v>0</v>
      </c>
      <c r="L110" s="20">
        <v>0</v>
      </c>
      <c r="M110" s="20">
        <v>0</v>
      </c>
    </row>
    <row r="111" spans="1:13">
      <c r="A111" s="34" t="s">
        <v>44</v>
      </c>
      <c r="B111" s="34"/>
      <c r="C111" s="34"/>
      <c r="D111" s="34"/>
      <c r="E111" s="34"/>
      <c r="F111" s="34"/>
      <c r="G111" s="34"/>
      <c r="H111" s="34"/>
      <c r="I111" s="20">
        <v>0</v>
      </c>
      <c r="J111" s="20">
        <v>0</v>
      </c>
      <c r="K111" s="20">
        <v>0</v>
      </c>
      <c r="L111" s="20">
        <v>0</v>
      </c>
      <c r="M111" s="20">
        <v>0</v>
      </c>
    </row>
    <row r="112" spans="1:13">
      <c r="A112" s="34" t="s">
        <v>198</v>
      </c>
      <c r="B112" s="34"/>
      <c r="C112" s="34"/>
      <c r="D112" s="34"/>
      <c r="E112" s="34"/>
      <c r="F112" s="34"/>
      <c r="G112" s="34"/>
      <c r="H112" s="34"/>
      <c r="I112" s="20">
        <v>0</v>
      </c>
      <c r="J112" s="20">
        <v>0</v>
      </c>
      <c r="K112" s="20">
        <v>0</v>
      </c>
      <c r="L112" s="20">
        <v>0</v>
      </c>
      <c r="M112" s="20">
        <v>0</v>
      </c>
    </row>
    <row r="113" spans="1:13">
      <c r="A113" s="34" t="s">
        <v>193</v>
      </c>
      <c r="B113" s="34"/>
      <c r="C113" s="34"/>
      <c r="D113" s="34"/>
      <c r="E113" s="34"/>
      <c r="F113" s="34"/>
      <c r="G113" s="34"/>
      <c r="H113" s="34"/>
      <c r="I113" s="20">
        <v>-1756.6079999999999</v>
      </c>
      <c r="J113" s="20">
        <v>-1763.7439999200001</v>
      </c>
      <c r="K113" s="20">
        <v>0</v>
      </c>
      <c r="L113" s="20">
        <v>0</v>
      </c>
      <c r="M113" s="20">
        <v>0</v>
      </c>
    </row>
    <row r="114" spans="1:13">
      <c r="A114" s="34" t="s">
        <v>192</v>
      </c>
      <c r="B114" s="34"/>
      <c r="C114" s="34"/>
      <c r="D114" s="34"/>
      <c r="E114" s="34"/>
      <c r="F114" s="34"/>
      <c r="G114" s="34"/>
      <c r="H114" s="34"/>
      <c r="I114" s="20">
        <v>0</v>
      </c>
      <c r="J114" s="20">
        <v>0</v>
      </c>
      <c r="K114" s="20">
        <v>0</v>
      </c>
      <c r="L114" s="20">
        <v>0</v>
      </c>
      <c r="M114" s="20">
        <v>0</v>
      </c>
    </row>
    <row r="115" spans="1:13">
      <c r="A115" s="34" t="s">
        <v>157</v>
      </c>
      <c r="B115" s="34"/>
      <c r="C115" s="34"/>
      <c r="D115" s="34"/>
      <c r="E115" s="34"/>
      <c r="F115" s="34"/>
      <c r="G115" s="34"/>
      <c r="H115" s="34"/>
      <c r="I115" s="20">
        <v>-1756.6079999999999</v>
      </c>
      <c r="J115" s="20">
        <v>-1763.7439999200001</v>
      </c>
      <c r="K115" s="20">
        <v>0</v>
      </c>
      <c r="L115" s="20">
        <v>0</v>
      </c>
      <c r="M115" s="20">
        <v>0</v>
      </c>
    </row>
    <row r="116" spans="1:13">
      <c r="A116" s="34"/>
      <c r="B116" s="34"/>
      <c r="C116" s="34"/>
      <c r="D116" s="34"/>
      <c r="E116" s="34"/>
      <c r="F116" s="34"/>
      <c r="G116" s="34"/>
      <c r="H116" s="34"/>
      <c r="I116" s="20"/>
      <c r="J116" s="20"/>
      <c r="K116" s="20"/>
      <c r="L116" s="20"/>
      <c r="M116" s="20"/>
    </row>
    <row r="117" spans="1:13">
      <c r="A117" s="34" t="s">
        <v>202</v>
      </c>
      <c r="B117" s="34"/>
      <c r="C117" s="34"/>
      <c r="D117" s="34"/>
      <c r="E117" s="34"/>
      <c r="F117" s="34"/>
      <c r="G117" s="34"/>
      <c r="H117" s="34"/>
      <c r="I117" s="20">
        <v>0</v>
      </c>
      <c r="J117" s="20">
        <v>0</v>
      </c>
      <c r="K117" s="20">
        <v>0</v>
      </c>
      <c r="L117" s="20">
        <v>0</v>
      </c>
      <c r="M117" s="20">
        <v>0</v>
      </c>
    </row>
    <row r="118" spans="1:13">
      <c r="A118" s="34" t="s">
        <v>194</v>
      </c>
      <c r="B118" s="34"/>
      <c r="C118" s="34"/>
      <c r="D118" s="34"/>
      <c r="E118" s="34"/>
      <c r="F118" s="34"/>
      <c r="G118" s="34"/>
      <c r="H118" s="34"/>
      <c r="I118" s="20">
        <v>0</v>
      </c>
      <c r="J118" s="20">
        <v>0</v>
      </c>
      <c r="K118" s="20">
        <v>0</v>
      </c>
      <c r="L118" s="20">
        <v>0</v>
      </c>
      <c r="M118" s="20">
        <v>0</v>
      </c>
    </row>
    <row r="119" spans="1:13">
      <c r="A119" s="34" t="s">
        <v>435</v>
      </c>
      <c r="B119" s="34"/>
      <c r="C119" s="34"/>
      <c r="D119" s="34"/>
      <c r="E119" s="34"/>
      <c r="F119" s="34"/>
      <c r="G119" s="34"/>
      <c r="H119" s="34"/>
      <c r="I119" s="20">
        <v>0</v>
      </c>
      <c r="J119" s="20">
        <v>0</v>
      </c>
      <c r="K119" s="20">
        <v>0</v>
      </c>
      <c r="L119" s="20">
        <v>0</v>
      </c>
      <c r="M119" s="20">
        <v>0</v>
      </c>
    </row>
    <row r="120" spans="1:13">
      <c r="A120" s="34" t="s">
        <v>195</v>
      </c>
      <c r="B120" s="34"/>
      <c r="C120" s="34"/>
      <c r="D120" s="34"/>
      <c r="E120" s="34"/>
      <c r="F120" s="34"/>
      <c r="G120" s="34"/>
      <c r="H120" s="34"/>
      <c r="I120" s="20">
        <v>-10.918009720000001</v>
      </c>
      <c r="J120" s="20">
        <v>-1.8380000000000001</v>
      </c>
      <c r="K120" s="20">
        <v>-15.81851883</v>
      </c>
      <c r="L120" s="20">
        <v>-12.474849490710358</v>
      </c>
      <c r="M120" s="20">
        <v>-7.5658353500000013</v>
      </c>
    </row>
    <row r="121" spans="1:13">
      <c r="A121" s="34" t="s">
        <v>196</v>
      </c>
      <c r="B121" s="34"/>
      <c r="C121" s="34"/>
      <c r="D121" s="34"/>
      <c r="E121" s="34"/>
      <c r="F121" s="34"/>
      <c r="G121" s="34"/>
      <c r="H121" s="34"/>
      <c r="I121" s="20">
        <v>0</v>
      </c>
      <c r="J121" s="20">
        <v>0</v>
      </c>
      <c r="K121" s="20">
        <v>0</v>
      </c>
      <c r="L121" s="20">
        <v>0</v>
      </c>
      <c r="M121" s="20">
        <v>0</v>
      </c>
    </row>
    <row r="122" spans="1:13">
      <c r="A122" s="34" t="s">
        <v>197</v>
      </c>
      <c r="B122" s="34"/>
      <c r="C122" s="34"/>
      <c r="D122" s="34"/>
      <c r="E122" s="34"/>
      <c r="F122" s="34"/>
      <c r="G122" s="34"/>
      <c r="H122" s="34"/>
      <c r="I122" s="20">
        <v>0</v>
      </c>
      <c r="J122" s="20">
        <v>0</v>
      </c>
      <c r="K122" s="20">
        <v>0</v>
      </c>
      <c r="L122" s="20">
        <v>0</v>
      </c>
      <c r="M122" s="20">
        <v>0</v>
      </c>
    </row>
    <row r="123" spans="1:13">
      <c r="A123" s="34" t="s">
        <v>52</v>
      </c>
      <c r="B123" s="34"/>
      <c r="C123" s="34"/>
      <c r="D123" s="34"/>
      <c r="E123" s="34"/>
      <c r="F123" s="34"/>
      <c r="G123" s="34"/>
      <c r="H123" s="34"/>
      <c r="I123" s="20">
        <v>0</v>
      </c>
      <c r="J123" s="20">
        <v>0</v>
      </c>
      <c r="K123" s="20">
        <v>0</v>
      </c>
      <c r="L123" s="20">
        <v>0</v>
      </c>
      <c r="M123" s="20">
        <v>0</v>
      </c>
    </row>
    <row r="124" spans="1:13">
      <c r="A124" s="34" t="s">
        <v>44</v>
      </c>
      <c r="B124" s="34"/>
      <c r="C124" s="34"/>
      <c r="D124" s="34"/>
      <c r="E124" s="34"/>
      <c r="F124" s="34"/>
      <c r="G124" s="34"/>
      <c r="H124" s="34"/>
      <c r="I124" s="20">
        <v>0</v>
      </c>
      <c r="J124" s="20">
        <v>0</v>
      </c>
      <c r="K124" s="20">
        <v>0</v>
      </c>
      <c r="L124" s="20">
        <v>0</v>
      </c>
      <c r="M124" s="20">
        <v>0</v>
      </c>
    </row>
    <row r="125" spans="1:13">
      <c r="A125" s="34" t="s">
        <v>198</v>
      </c>
      <c r="B125" s="34"/>
      <c r="C125" s="34"/>
      <c r="D125" s="34"/>
      <c r="E125" s="34"/>
      <c r="F125" s="34"/>
      <c r="G125" s="34"/>
      <c r="H125" s="34"/>
      <c r="I125" s="20">
        <v>0</v>
      </c>
      <c r="J125" s="20">
        <v>0</v>
      </c>
      <c r="K125" s="20">
        <v>0</v>
      </c>
      <c r="L125" s="20">
        <v>0</v>
      </c>
      <c r="M125" s="20">
        <v>0</v>
      </c>
    </row>
    <row r="126" spans="1:13">
      <c r="A126" s="34" t="s">
        <v>193</v>
      </c>
      <c r="B126" s="34"/>
      <c r="C126" s="34"/>
      <c r="D126" s="34"/>
      <c r="E126" s="34"/>
      <c r="F126" s="34"/>
      <c r="G126" s="34"/>
      <c r="H126" s="34"/>
      <c r="I126" s="20">
        <v>-10.918009720000001</v>
      </c>
      <c r="J126" s="20">
        <v>-1.8380000000000001</v>
      </c>
      <c r="K126" s="20">
        <v>-15.81851883</v>
      </c>
      <c r="L126" s="20">
        <v>-12.474849490710358</v>
      </c>
      <c r="M126" s="20">
        <v>-7.5658353500000013</v>
      </c>
    </row>
    <row r="127" spans="1:13">
      <c r="A127" s="34" t="s">
        <v>192</v>
      </c>
      <c r="B127" s="34"/>
      <c r="C127" s="34"/>
      <c r="D127" s="34"/>
      <c r="E127" s="34"/>
      <c r="F127" s="34"/>
      <c r="G127" s="34"/>
      <c r="H127" s="34"/>
      <c r="I127" s="20">
        <v>0</v>
      </c>
      <c r="J127" s="20">
        <v>1.47</v>
      </c>
      <c r="K127" s="20">
        <v>40.088836999999998</v>
      </c>
      <c r="L127" s="20">
        <v>46.519861916208995</v>
      </c>
      <c r="M127" s="20">
        <v>53.553937517500017</v>
      </c>
    </row>
    <row r="128" spans="1:13">
      <c r="A128" s="34" t="s">
        <v>157</v>
      </c>
      <c r="B128" s="34"/>
      <c r="C128" s="34"/>
      <c r="D128" s="34"/>
      <c r="E128" s="34"/>
      <c r="F128" s="34"/>
      <c r="G128" s="34"/>
      <c r="H128" s="34"/>
      <c r="I128" s="20">
        <v>-10.918009720000001</v>
      </c>
      <c r="J128" s="20">
        <v>0</v>
      </c>
      <c r="K128" s="20">
        <v>24.270318169999999</v>
      </c>
      <c r="L128" s="20">
        <v>34.045012425498633</v>
      </c>
      <c r="M128" s="20">
        <v>45.988102167500017</v>
      </c>
    </row>
    <row r="129" spans="1:13">
      <c r="A129" s="34"/>
      <c r="B129" s="34"/>
      <c r="C129" s="34"/>
      <c r="D129" s="34"/>
      <c r="E129" s="34"/>
      <c r="F129" s="34"/>
      <c r="G129" s="34"/>
      <c r="H129" s="34"/>
      <c r="I129" s="20"/>
      <c r="J129" s="20"/>
      <c r="K129" s="20"/>
      <c r="L129" s="20"/>
      <c r="M129" s="20"/>
    </row>
    <row r="130" spans="1:13">
      <c r="A130" s="34" t="s">
        <v>203</v>
      </c>
      <c r="B130" s="34"/>
      <c r="C130" s="34"/>
      <c r="D130" s="34"/>
      <c r="E130" s="34"/>
      <c r="F130" s="34"/>
      <c r="G130" s="34"/>
      <c r="H130" s="34"/>
      <c r="I130" s="20">
        <v>0</v>
      </c>
      <c r="J130" s="20">
        <v>0</v>
      </c>
      <c r="K130" s="20">
        <v>0</v>
      </c>
      <c r="L130" s="20">
        <v>0</v>
      </c>
      <c r="M130" s="20">
        <v>0</v>
      </c>
    </row>
    <row r="131" spans="1:13">
      <c r="A131" s="34" t="s">
        <v>194</v>
      </c>
      <c r="B131" s="34"/>
      <c r="C131" s="34"/>
      <c r="D131" s="34"/>
      <c r="E131" s="34"/>
      <c r="F131" s="34"/>
      <c r="G131" s="34"/>
      <c r="H131" s="34"/>
      <c r="I131" s="20">
        <v>-1</v>
      </c>
      <c r="J131" s="20">
        <v>0</v>
      </c>
      <c r="K131" s="20">
        <v>0</v>
      </c>
      <c r="L131" s="20">
        <v>0</v>
      </c>
      <c r="M131" s="20">
        <v>0</v>
      </c>
    </row>
    <row r="132" spans="1:13">
      <c r="A132" s="34" t="s">
        <v>435</v>
      </c>
      <c r="B132" s="34"/>
      <c r="C132" s="34"/>
      <c r="D132" s="34"/>
      <c r="E132" s="34"/>
      <c r="F132" s="34"/>
      <c r="G132" s="34"/>
      <c r="H132" s="34"/>
      <c r="I132" s="20">
        <v>0.36400000000000005</v>
      </c>
      <c r="J132" s="20">
        <v>0</v>
      </c>
      <c r="K132" s="20">
        <v>4.1300000000001091E-4</v>
      </c>
      <c r="L132" s="20">
        <v>4.1300000000001091E-4</v>
      </c>
      <c r="M132" s="20">
        <v>-1.7605000000000016E-2</v>
      </c>
    </row>
    <row r="133" spans="1:13">
      <c r="A133" s="34" t="s">
        <v>195</v>
      </c>
      <c r="B133" s="34"/>
      <c r="C133" s="34"/>
      <c r="D133" s="34"/>
      <c r="E133" s="34"/>
      <c r="F133" s="34"/>
      <c r="G133" s="34"/>
      <c r="H133" s="34"/>
      <c r="I133" s="20">
        <v>1</v>
      </c>
      <c r="J133" s="20">
        <v>0</v>
      </c>
      <c r="K133" s="20">
        <v>0</v>
      </c>
      <c r="L133" s="20">
        <v>0</v>
      </c>
      <c r="M133" s="20">
        <v>0</v>
      </c>
    </row>
    <row r="134" spans="1:13">
      <c r="A134" s="34" t="s">
        <v>196</v>
      </c>
      <c r="B134" s="34"/>
      <c r="C134" s="34"/>
      <c r="D134" s="34"/>
      <c r="E134" s="34"/>
      <c r="F134" s="34"/>
      <c r="G134" s="34"/>
      <c r="H134" s="34"/>
      <c r="I134" s="20">
        <v>0</v>
      </c>
      <c r="J134" s="20">
        <v>0</v>
      </c>
      <c r="K134" s="20">
        <v>0</v>
      </c>
      <c r="L134" s="20">
        <v>0</v>
      </c>
      <c r="M134" s="20">
        <v>0</v>
      </c>
    </row>
    <row r="135" spans="1:13">
      <c r="A135" s="34" t="s">
        <v>197</v>
      </c>
      <c r="B135" s="34"/>
      <c r="C135" s="34"/>
      <c r="D135" s="34"/>
      <c r="E135" s="34"/>
      <c r="F135" s="34"/>
      <c r="G135" s="34"/>
      <c r="H135" s="34"/>
      <c r="I135" s="20">
        <v>0</v>
      </c>
      <c r="J135" s="20">
        <v>0</v>
      </c>
      <c r="K135" s="20">
        <v>0</v>
      </c>
      <c r="L135" s="20">
        <v>0</v>
      </c>
      <c r="M135" s="20">
        <v>0</v>
      </c>
    </row>
    <row r="136" spans="1:13">
      <c r="A136" s="34" t="s">
        <v>52</v>
      </c>
      <c r="B136" s="34"/>
      <c r="C136" s="34"/>
      <c r="D136" s="34"/>
      <c r="E136" s="34"/>
      <c r="F136" s="34"/>
      <c r="G136" s="34"/>
      <c r="H136" s="34"/>
      <c r="I136" s="20">
        <v>0</v>
      </c>
      <c r="J136" s="20">
        <v>0</v>
      </c>
      <c r="K136" s="20">
        <v>0</v>
      </c>
      <c r="L136" s="20">
        <v>0</v>
      </c>
      <c r="M136" s="20">
        <v>0</v>
      </c>
    </row>
    <row r="137" spans="1:13">
      <c r="A137" s="34" t="s">
        <v>44</v>
      </c>
      <c r="B137" s="34"/>
      <c r="C137" s="34"/>
      <c r="D137" s="34"/>
      <c r="E137" s="34"/>
      <c r="F137" s="34"/>
      <c r="G137" s="34"/>
      <c r="H137" s="34"/>
      <c r="I137" s="20">
        <v>0</v>
      </c>
      <c r="J137" s="20">
        <v>0</v>
      </c>
      <c r="K137" s="20">
        <v>0</v>
      </c>
      <c r="L137" s="20">
        <v>0</v>
      </c>
      <c r="M137" s="20">
        <v>0</v>
      </c>
    </row>
    <row r="138" spans="1:13">
      <c r="A138" s="34" t="s">
        <v>198</v>
      </c>
      <c r="B138" s="34"/>
      <c r="C138" s="34"/>
      <c r="D138" s="34"/>
      <c r="E138" s="34"/>
      <c r="F138" s="34"/>
      <c r="G138" s="34"/>
      <c r="H138" s="34"/>
      <c r="I138" s="20">
        <v>0</v>
      </c>
      <c r="J138" s="20">
        <v>0</v>
      </c>
      <c r="K138" s="20">
        <v>0</v>
      </c>
      <c r="L138" s="20">
        <v>0</v>
      </c>
      <c r="M138" s="20">
        <v>0</v>
      </c>
    </row>
    <row r="139" spans="1:13">
      <c r="A139" s="34" t="s">
        <v>193</v>
      </c>
      <c r="B139" s="34"/>
      <c r="C139" s="34"/>
      <c r="D139" s="34"/>
      <c r="E139" s="34"/>
      <c r="F139" s="34"/>
      <c r="G139" s="34"/>
      <c r="H139" s="34"/>
      <c r="I139" s="20">
        <v>0</v>
      </c>
      <c r="J139" s="20">
        <v>0</v>
      </c>
      <c r="K139" s="20">
        <v>4.1300000000001091E-4</v>
      </c>
      <c r="L139" s="20">
        <v>4.1300000000001091E-4</v>
      </c>
      <c r="M139" s="20">
        <v>-1.7605000000000016E-2</v>
      </c>
    </row>
    <row r="140" spans="1:13">
      <c r="A140" s="34" t="s">
        <v>192</v>
      </c>
      <c r="B140" s="34"/>
      <c r="C140" s="34"/>
      <c r="D140" s="34"/>
      <c r="E140" s="34"/>
      <c r="F140" s="34"/>
      <c r="G140" s="34"/>
      <c r="H140" s="34"/>
      <c r="I140" s="20">
        <v>0</v>
      </c>
      <c r="J140" s="20">
        <v>0</v>
      </c>
      <c r="K140" s="20">
        <v>0</v>
      </c>
      <c r="L140" s="20">
        <v>0</v>
      </c>
      <c r="M140" s="20">
        <v>0</v>
      </c>
    </row>
    <row r="141" spans="1:13">
      <c r="A141" s="34" t="s">
        <v>157</v>
      </c>
      <c r="B141" s="34"/>
      <c r="C141" s="34"/>
      <c r="D141" s="34"/>
      <c r="E141" s="34"/>
      <c r="F141" s="34"/>
      <c r="G141" s="34"/>
      <c r="H141" s="34"/>
      <c r="I141" s="20">
        <v>0</v>
      </c>
      <c r="J141" s="20">
        <v>0</v>
      </c>
      <c r="K141" s="20">
        <v>4.1300000000001091E-4</v>
      </c>
      <c r="L141" s="20">
        <v>4.1300000000001091E-4</v>
      </c>
      <c r="M141" s="20">
        <v>-1.7605000000000016E-2</v>
      </c>
    </row>
    <row r="142" spans="1:13">
      <c r="A142" s="34"/>
      <c r="B142" s="34"/>
      <c r="C142" s="34"/>
      <c r="D142" s="34"/>
      <c r="E142" s="34"/>
      <c r="F142" s="34"/>
      <c r="G142" s="34"/>
      <c r="H142" s="34"/>
      <c r="I142" s="20"/>
      <c r="J142" s="20"/>
      <c r="K142" s="20"/>
      <c r="L142" s="20"/>
      <c r="M142" s="20"/>
    </row>
    <row r="143" spans="1:13">
      <c r="A143" s="34" t="s">
        <v>204</v>
      </c>
      <c r="B143" s="34"/>
      <c r="C143" s="34"/>
      <c r="D143" s="34"/>
      <c r="E143" s="34"/>
      <c r="F143" s="34"/>
      <c r="G143" s="34"/>
      <c r="H143" s="34"/>
      <c r="I143" s="20">
        <v>0</v>
      </c>
      <c r="J143" s="20">
        <v>0</v>
      </c>
      <c r="K143" s="20">
        <v>0</v>
      </c>
      <c r="L143" s="20">
        <v>0</v>
      </c>
      <c r="M143" s="20">
        <v>0</v>
      </c>
    </row>
    <row r="144" spans="1:13">
      <c r="A144" s="34" t="s">
        <v>194</v>
      </c>
      <c r="B144" s="34"/>
      <c r="C144" s="34"/>
      <c r="D144" s="34"/>
      <c r="E144" s="34"/>
      <c r="F144" s="34"/>
      <c r="G144" s="34"/>
      <c r="H144" s="34"/>
      <c r="I144" s="20">
        <v>0</v>
      </c>
      <c r="J144" s="20">
        <v>0</v>
      </c>
      <c r="K144" s="20">
        <v>0</v>
      </c>
      <c r="L144" s="20">
        <v>0</v>
      </c>
      <c r="M144" s="20">
        <v>0</v>
      </c>
    </row>
    <row r="145" spans="1:13">
      <c r="A145" s="34" t="s">
        <v>435</v>
      </c>
      <c r="B145" s="34"/>
      <c r="C145" s="34"/>
      <c r="D145" s="34"/>
      <c r="E145" s="34"/>
      <c r="F145" s="34"/>
      <c r="G145" s="34"/>
      <c r="H145" s="34"/>
      <c r="I145" s="20">
        <v>0</v>
      </c>
      <c r="J145" s="20">
        <v>0.36400000000000005</v>
      </c>
      <c r="K145" s="20">
        <v>0</v>
      </c>
      <c r="L145" s="20">
        <v>0</v>
      </c>
      <c r="M145" s="20">
        <v>0</v>
      </c>
    </row>
    <row r="146" spans="1:13">
      <c r="A146" s="34" t="s">
        <v>195</v>
      </c>
      <c r="B146" s="34"/>
      <c r="C146" s="34"/>
      <c r="D146" s="34"/>
      <c r="E146" s="34"/>
      <c r="F146" s="34"/>
      <c r="G146" s="34"/>
      <c r="H146" s="34"/>
      <c r="I146" s="20">
        <v>0</v>
      </c>
      <c r="J146" s="20">
        <v>0</v>
      </c>
      <c r="K146" s="20">
        <v>-3.4987300000000002E-3</v>
      </c>
      <c r="L146" s="20">
        <v>-3.4987300000000002E-3</v>
      </c>
      <c r="M146" s="20">
        <v>0</v>
      </c>
    </row>
    <row r="147" spans="1:13">
      <c r="A147" s="34" t="s">
        <v>196</v>
      </c>
      <c r="B147" s="34"/>
      <c r="C147" s="34"/>
      <c r="D147" s="34"/>
      <c r="E147" s="34"/>
      <c r="F147" s="34"/>
      <c r="G147" s="34"/>
      <c r="H147" s="34"/>
      <c r="I147" s="20">
        <v>0</v>
      </c>
      <c r="J147" s="20">
        <v>0</v>
      </c>
      <c r="K147" s="20">
        <v>0</v>
      </c>
      <c r="L147" s="20">
        <v>0</v>
      </c>
      <c r="M147" s="20">
        <v>0</v>
      </c>
    </row>
    <row r="148" spans="1:13">
      <c r="A148" s="34" t="s">
        <v>197</v>
      </c>
      <c r="B148" s="34"/>
      <c r="C148" s="34"/>
      <c r="D148" s="34"/>
      <c r="E148" s="34"/>
      <c r="F148" s="34"/>
      <c r="G148" s="34"/>
      <c r="H148" s="34"/>
      <c r="I148" s="20">
        <v>0</v>
      </c>
      <c r="J148" s="20">
        <v>0</v>
      </c>
      <c r="K148" s="20">
        <v>0</v>
      </c>
      <c r="L148" s="20">
        <v>0</v>
      </c>
      <c r="M148" s="20">
        <v>0</v>
      </c>
    </row>
    <row r="149" spans="1:13">
      <c r="A149" s="34" t="s">
        <v>52</v>
      </c>
      <c r="B149" s="34"/>
      <c r="C149" s="34"/>
      <c r="D149" s="34"/>
      <c r="E149" s="34"/>
      <c r="F149" s="34"/>
      <c r="G149" s="34"/>
      <c r="H149" s="34"/>
      <c r="I149" s="20">
        <v>0</v>
      </c>
      <c r="J149" s="20">
        <v>0</v>
      </c>
      <c r="K149" s="20">
        <v>0</v>
      </c>
      <c r="L149" s="20">
        <v>0</v>
      </c>
      <c r="M149" s="20">
        <v>0</v>
      </c>
    </row>
    <row r="150" spans="1:13">
      <c r="A150" s="34" t="s">
        <v>44</v>
      </c>
      <c r="B150" s="34"/>
      <c r="C150" s="34"/>
      <c r="D150" s="34"/>
      <c r="E150" s="34"/>
      <c r="F150" s="34"/>
      <c r="G150" s="34"/>
      <c r="H150" s="34"/>
      <c r="I150" s="20">
        <v>0</v>
      </c>
      <c r="J150" s="20">
        <v>0</v>
      </c>
      <c r="K150" s="20">
        <v>0</v>
      </c>
      <c r="L150" s="20">
        <v>0</v>
      </c>
      <c r="M150" s="20">
        <v>0</v>
      </c>
    </row>
    <row r="151" spans="1:13">
      <c r="A151" s="34" t="s">
        <v>198</v>
      </c>
      <c r="B151" s="34"/>
      <c r="C151" s="34"/>
      <c r="D151" s="34"/>
      <c r="E151" s="34"/>
      <c r="F151" s="34"/>
      <c r="G151" s="34"/>
      <c r="H151" s="34"/>
      <c r="I151" s="20">
        <v>0</v>
      </c>
      <c r="J151" s="20">
        <v>0</v>
      </c>
      <c r="K151" s="20">
        <v>0</v>
      </c>
      <c r="L151" s="20">
        <v>0</v>
      </c>
      <c r="M151" s="20">
        <v>0</v>
      </c>
    </row>
    <row r="152" spans="1:13">
      <c r="A152" s="34" t="s">
        <v>193</v>
      </c>
      <c r="B152" s="34"/>
      <c r="C152" s="34"/>
      <c r="D152" s="34"/>
      <c r="E152" s="34"/>
      <c r="F152" s="34"/>
      <c r="G152" s="34"/>
      <c r="H152" s="34"/>
      <c r="I152" s="20">
        <v>0</v>
      </c>
      <c r="J152" s="20">
        <v>0</v>
      </c>
      <c r="K152" s="20">
        <v>-3.4987300000000002E-3</v>
      </c>
      <c r="L152" s="20">
        <v>-3.4987300000000002E-3</v>
      </c>
      <c r="M152" s="20">
        <v>0</v>
      </c>
    </row>
    <row r="153" spans="1:13">
      <c r="A153" s="34" t="s">
        <v>192</v>
      </c>
      <c r="B153" s="34"/>
      <c r="C153" s="34"/>
      <c r="D153" s="34"/>
      <c r="E153" s="34"/>
      <c r="F153" s="34"/>
      <c r="G153" s="34"/>
      <c r="H153" s="34"/>
      <c r="I153" s="20">
        <v>-0.44952297999999974</v>
      </c>
      <c r="J153" s="20">
        <v>0</v>
      </c>
      <c r="K153" s="20">
        <v>-5.7609499999999999E-3</v>
      </c>
      <c r="L153" s="20">
        <v>-5.7609499999999999E-3</v>
      </c>
      <c r="M153" s="20">
        <v>0</v>
      </c>
    </row>
    <row r="154" spans="1:13">
      <c r="A154" s="34" t="s">
        <v>157</v>
      </c>
      <c r="B154" s="34"/>
      <c r="C154" s="34"/>
      <c r="D154" s="34"/>
      <c r="E154" s="34"/>
      <c r="F154" s="34"/>
      <c r="G154" s="34"/>
      <c r="H154" s="34"/>
      <c r="I154" s="20">
        <v>-0.44952297999999974</v>
      </c>
      <c r="J154" s="20">
        <v>0</v>
      </c>
      <c r="K154" s="20">
        <v>-9.2596799999999993E-3</v>
      </c>
      <c r="L154" s="20">
        <v>-9.2596799999999993E-3</v>
      </c>
      <c r="M154" s="20">
        <v>0</v>
      </c>
    </row>
    <row r="155" spans="1:13">
      <c r="A155" s="34"/>
      <c r="B155" s="34"/>
      <c r="C155" s="34"/>
      <c r="D155" s="34"/>
      <c r="E155" s="34"/>
      <c r="F155" s="34"/>
      <c r="G155" s="34"/>
      <c r="H155" s="34"/>
      <c r="I155" s="20"/>
      <c r="J155" s="20"/>
      <c r="K155" s="20"/>
      <c r="L155" s="20"/>
      <c r="M155" s="20"/>
    </row>
    <row r="156" spans="1:13">
      <c r="A156" s="34" t="s">
        <v>55</v>
      </c>
      <c r="B156" s="34"/>
      <c r="C156" s="34"/>
      <c r="D156" s="34"/>
      <c r="E156" s="34"/>
      <c r="F156" s="34"/>
      <c r="G156" s="34"/>
      <c r="H156" s="34"/>
      <c r="I156" s="20">
        <v>0</v>
      </c>
      <c r="J156" s="20">
        <v>0</v>
      </c>
      <c r="K156" s="20">
        <v>0</v>
      </c>
      <c r="L156" s="20">
        <v>0</v>
      </c>
      <c r="M156" s="20">
        <v>0</v>
      </c>
    </row>
    <row r="157" spans="1:13">
      <c r="A157" s="34" t="s">
        <v>194</v>
      </c>
      <c r="B157" s="34"/>
      <c r="C157" s="34"/>
      <c r="D157" s="34"/>
      <c r="E157" s="34"/>
      <c r="F157" s="34"/>
      <c r="G157" s="34"/>
      <c r="H157" s="34"/>
      <c r="I157" s="20">
        <v>0</v>
      </c>
      <c r="J157" s="20">
        <v>0</v>
      </c>
      <c r="K157" s="20">
        <v>0</v>
      </c>
      <c r="L157" s="20">
        <v>0</v>
      </c>
      <c r="M157" s="20">
        <v>0</v>
      </c>
    </row>
    <row r="158" spans="1:13">
      <c r="A158" s="34" t="s">
        <v>435</v>
      </c>
      <c r="B158" s="34"/>
      <c r="C158" s="34"/>
      <c r="D158" s="34"/>
      <c r="E158" s="34"/>
      <c r="F158" s="34"/>
      <c r="G158" s="34"/>
      <c r="H158" s="34"/>
      <c r="I158" s="20">
        <v>0</v>
      </c>
      <c r="J158" s="20">
        <v>0</v>
      </c>
      <c r="K158" s="20">
        <v>0</v>
      </c>
      <c r="L158" s="20">
        <v>0</v>
      </c>
      <c r="M158" s="20">
        <v>0</v>
      </c>
    </row>
    <row r="159" spans="1:13">
      <c r="A159" s="34" t="s">
        <v>195</v>
      </c>
      <c r="B159" s="34"/>
      <c r="C159" s="34"/>
      <c r="D159" s="34"/>
      <c r="E159" s="34"/>
      <c r="F159" s="34"/>
      <c r="G159" s="34"/>
      <c r="H159" s="34"/>
      <c r="I159" s="20">
        <v>430.28118763513618</v>
      </c>
      <c r="J159" s="20">
        <v>60</v>
      </c>
      <c r="K159" s="20">
        <v>103.331569</v>
      </c>
      <c r="L159" s="20">
        <v>-929.72166900000002</v>
      </c>
      <c r="M159" s="20">
        <v>-1483.961372</v>
      </c>
    </row>
    <row r="160" spans="1:13">
      <c r="A160" s="34" t="s">
        <v>196</v>
      </c>
      <c r="B160" s="34"/>
      <c r="C160" s="34"/>
      <c r="D160" s="34"/>
      <c r="E160" s="34"/>
      <c r="F160" s="34"/>
      <c r="G160" s="34"/>
      <c r="H160" s="34"/>
      <c r="I160" s="20">
        <v>-72.022953999999999</v>
      </c>
      <c r="J160" s="20">
        <v>-73.45578900000001</v>
      </c>
      <c r="K160" s="20">
        <v>22.532897000000002</v>
      </c>
      <c r="L160" s="20">
        <v>118.277641</v>
      </c>
      <c r="M160" s="20">
        <v>156.45152999999999</v>
      </c>
    </row>
    <row r="161" spans="1:13">
      <c r="A161" s="34" t="s">
        <v>197</v>
      </c>
      <c r="B161" s="34"/>
      <c r="C161" s="34"/>
      <c r="D161" s="34"/>
      <c r="E161" s="34"/>
      <c r="F161" s="34"/>
      <c r="G161" s="34"/>
      <c r="H161" s="34"/>
      <c r="I161" s="20">
        <v>43.059218961487474</v>
      </c>
      <c r="J161" s="20">
        <v>44</v>
      </c>
      <c r="K161" s="20">
        <v>110.21331899999994</v>
      </c>
      <c r="L161" s="20">
        <v>128.10151799999997</v>
      </c>
      <c r="M161" s="20">
        <v>172.818186</v>
      </c>
    </row>
    <row r="162" spans="1:13">
      <c r="A162" s="34" t="s">
        <v>52</v>
      </c>
      <c r="B162" s="34"/>
      <c r="C162" s="34"/>
      <c r="D162" s="34"/>
      <c r="E162" s="34"/>
      <c r="F162" s="34"/>
      <c r="G162" s="34"/>
      <c r="H162" s="34"/>
      <c r="I162" s="20">
        <v>-69.663575000000066</v>
      </c>
      <c r="J162" s="20">
        <v>-230.60271300000011</v>
      </c>
      <c r="K162" s="20">
        <v>-17.286583999999916</v>
      </c>
      <c r="L162" s="20">
        <v>21.986949000000024</v>
      </c>
      <c r="M162" s="20">
        <v>-1.6709170000000158</v>
      </c>
    </row>
    <row r="163" spans="1:13">
      <c r="A163" s="34" t="s">
        <v>44</v>
      </c>
      <c r="B163" s="34"/>
      <c r="C163" s="34"/>
      <c r="D163" s="34"/>
      <c r="E163" s="34"/>
      <c r="F163" s="34"/>
      <c r="G163" s="34"/>
      <c r="H163" s="34"/>
      <c r="I163" s="20">
        <v>-0.31380300000001443</v>
      </c>
      <c r="J163" s="20">
        <v>-8.8092179999999942</v>
      </c>
      <c r="K163" s="20">
        <v>-1.309599999996135E-2</v>
      </c>
      <c r="L163" s="20">
        <v>0.31259600000001958</v>
      </c>
      <c r="M163" s="20">
        <v>0.25524100000003819</v>
      </c>
    </row>
    <row r="164" spans="1:13">
      <c r="A164" s="34" t="s">
        <v>198</v>
      </c>
      <c r="B164" s="34"/>
      <c r="C164" s="34"/>
      <c r="D164" s="34"/>
      <c r="E164" s="34"/>
      <c r="F164" s="34"/>
      <c r="G164" s="34"/>
      <c r="H164" s="34"/>
      <c r="I164" s="20">
        <v>28.107429999999994</v>
      </c>
      <c r="J164" s="20">
        <v>5.4821560000000051</v>
      </c>
      <c r="K164" s="20">
        <v>-32.258839999999999</v>
      </c>
      <c r="L164" s="20">
        <v>-64.020450999999994</v>
      </c>
      <c r="M164" s="20">
        <v>-87.430811000000006</v>
      </c>
    </row>
    <row r="165" spans="1:13">
      <c r="A165" s="34" t="s">
        <v>193</v>
      </c>
      <c r="B165" s="34"/>
      <c r="C165" s="34"/>
      <c r="D165" s="34"/>
      <c r="E165" s="34"/>
      <c r="F165" s="34"/>
      <c r="G165" s="34"/>
      <c r="H165" s="34"/>
      <c r="I165" s="20">
        <v>359.44122696148736</v>
      </c>
      <c r="J165" s="20">
        <v>-203.38556400000004</v>
      </c>
      <c r="K165" s="20">
        <v>186.51926500000008</v>
      </c>
      <c r="L165" s="20">
        <v>-725.06341599999996</v>
      </c>
      <c r="M165" s="20">
        <v>-1243.538143</v>
      </c>
    </row>
    <row r="166" spans="1:13">
      <c r="A166" s="34" t="s">
        <v>192</v>
      </c>
      <c r="B166" s="34"/>
      <c r="C166" s="34"/>
      <c r="D166" s="34"/>
      <c r="E166" s="34"/>
      <c r="F166" s="34"/>
      <c r="G166" s="34"/>
      <c r="H166" s="34"/>
      <c r="I166" s="20">
        <v>50.808261833343963</v>
      </c>
      <c r="J166" s="20">
        <v>17</v>
      </c>
      <c r="K166" s="20">
        <v>42.084201999999877</v>
      </c>
      <c r="L166" s="20">
        <v>209.58846699999995</v>
      </c>
      <c r="M166" s="20">
        <v>283.62028900000001</v>
      </c>
    </row>
    <row r="167" spans="1:13">
      <c r="A167" s="34" t="s">
        <v>157</v>
      </c>
      <c r="B167" s="34"/>
      <c r="C167" s="34"/>
      <c r="D167" s="34"/>
      <c r="E167" s="34"/>
      <c r="F167" s="34"/>
      <c r="G167" s="34"/>
      <c r="H167" s="34"/>
      <c r="I167" s="20">
        <v>410.24948879483134</v>
      </c>
      <c r="J167" s="20">
        <v>-186.38556400000004</v>
      </c>
      <c r="K167" s="20">
        <v>228.60346699999994</v>
      </c>
      <c r="L167" s="20">
        <v>-515.47494900000004</v>
      </c>
      <c r="M167" s="20">
        <v>-959.91785399999992</v>
      </c>
    </row>
    <row r="168" spans="1:13">
      <c r="A168" s="34"/>
      <c r="B168" s="34"/>
      <c r="C168" s="34"/>
      <c r="D168" s="34"/>
      <c r="E168" s="34"/>
      <c r="F168" s="34"/>
      <c r="G168" s="34"/>
      <c r="H168" s="34"/>
      <c r="I168" s="20"/>
      <c r="J168" s="20"/>
      <c r="K168" s="20"/>
      <c r="L168" s="20"/>
      <c r="M168" s="20"/>
    </row>
    <row r="169" spans="1:13">
      <c r="A169" s="34" t="s">
        <v>18</v>
      </c>
      <c r="B169" s="34"/>
      <c r="C169" s="34"/>
      <c r="D169" s="34"/>
      <c r="E169" s="34"/>
      <c r="F169" s="34"/>
      <c r="G169" s="34"/>
      <c r="H169" s="34"/>
      <c r="I169" s="20">
        <v>0</v>
      </c>
      <c r="J169" s="20">
        <v>0</v>
      </c>
      <c r="K169" s="20">
        <v>0</v>
      </c>
      <c r="L169" s="20">
        <v>0</v>
      </c>
      <c r="M169" s="20">
        <v>0</v>
      </c>
    </row>
    <row r="170" spans="1:13">
      <c r="A170" s="34" t="s">
        <v>194</v>
      </c>
      <c r="B170" s="34"/>
      <c r="C170" s="34"/>
      <c r="D170" s="34"/>
      <c r="E170" s="34"/>
      <c r="F170" s="34"/>
      <c r="G170" s="34"/>
      <c r="H170" s="34"/>
      <c r="I170" s="20">
        <v>0</v>
      </c>
      <c r="J170" s="20">
        <v>0</v>
      </c>
      <c r="K170" s="20">
        <v>0</v>
      </c>
      <c r="L170" s="20">
        <v>0</v>
      </c>
      <c r="M170" s="20">
        <v>0</v>
      </c>
    </row>
    <row r="171" spans="1:13">
      <c r="A171" s="34" t="s">
        <v>435</v>
      </c>
      <c r="B171" s="34"/>
      <c r="C171" s="34"/>
      <c r="D171" s="34"/>
      <c r="E171" s="34"/>
      <c r="F171" s="34"/>
      <c r="G171" s="34"/>
      <c r="H171" s="34"/>
      <c r="I171" s="20">
        <v>0</v>
      </c>
      <c r="J171" s="20">
        <v>0</v>
      </c>
      <c r="K171" s="20">
        <v>0</v>
      </c>
      <c r="L171" s="20">
        <v>0</v>
      </c>
      <c r="M171" s="20">
        <v>0</v>
      </c>
    </row>
    <row r="172" spans="1:13">
      <c r="A172" s="34" t="s">
        <v>195</v>
      </c>
      <c r="B172" s="34"/>
      <c r="C172" s="34"/>
      <c r="D172" s="34"/>
      <c r="E172" s="34"/>
      <c r="F172" s="34"/>
      <c r="G172" s="34"/>
      <c r="H172" s="34"/>
      <c r="I172" s="20">
        <v>430.28118763513618</v>
      </c>
      <c r="J172" s="20">
        <v>60</v>
      </c>
      <c r="K172" s="20">
        <v>103.331569</v>
      </c>
      <c r="L172" s="20">
        <v>-929.72166900000002</v>
      </c>
      <c r="M172" s="20">
        <v>-1483.961372</v>
      </c>
    </row>
    <row r="173" spans="1:13">
      <c r="A173" s="34" t="s">
        <v>196</v>
      </c>
      <c r="B173" s="34"/>
      <c r="C173" s="34"/>
      <c r="D173" s="34"/>
      <c r="E173" s="34"/>
      <c r="F173" s="34"/>
      <c r="G173" s="34"/>
      <c r="H173" s="34"/>
      <c r="I173" s="20">
        <v>0</v>
      </c>
      <c r="J173" s="20">
        <v>0</v>
      </c>
      <c r="K173" s="20">
        <v>0</v>
      </c>
      <c r="L173" s="20">
        <v>0</v>
      </c>
      <c r="M173" s="20">
        <v>0</v>
      </c>
    </row>
    <row r="174" spans="1:13">
      <c r="A174" s="34" t="s">
        <v>197</v>
      </c>
      <c r="B174" s="34"/>
      <c r="C174" s="34"/>
      <c r="D174" s="34"/>
      <c r="E174" s="34"/>
      <c r="F174" s="34"/>
      <c r="G174" s="34"/>
      <c r="H174" s="34"/>
      <c r="I174" s="20">
        <v>0</v>
      </c>
      <c r="J174" s="20">
        <v>0</v>
      </c>
      <c r="K174" s="20">
        <v>0</v>
      </c>
      <c r="L174" s="20">
        <v>0</v>
      </c>
      <c r="M174" s="20">
        <v>0</v>
      </c>
    </row>
    <row r="175" spans="1:13">
      <c r="A175" s="34" t="s">
        <v>52</v>
      </c>
      <c r="B175" s="34"/>
      <c r="C175" s="34"/>
      <c r="D175" s="34"/>
      <c r="E175" s="34"/>
      <c r="F175" s="34"/>
      <c r="G175" s="34"/>
      <c r="H175" s="34"/>
      <c r="I175" s="20">
        <v>0</v>
      </c>
      <c r="J175" s="20">
        <v>0</v>
      </c>
      <c r="K175" s="20">
        <v>0</v>
      </c>
      <c r="L175" s="20">
        <v>0</v>
      </c>
      <c r="M175" s="20">
        <v>0</v>
      </c>
    </row>
    <row r="176" spans="1:13">
      <c r="A176" s="34" t="s">
        <v>44</v>
      </c>
      <c r="B176" s="34"/>
      <c r="C176" s="34"/>
      <c r="D176" s="34"/>
      <c r="E176" s="34"/>
      <c r="F176" s="34"/>
      <c r="G176" s="34"/>
      <c r="H176" s="34"/>
      <c r="I176" s="20">
        <v>0</v>
      </c>
      <c r="J176" s="20">
        <v>0</v>
      </c>
      <c r="K176" s="20">
        <v>0</v>
      </c>
      <c r="L176" s="20">
        <v>0</v>
      </c>
      <c r="M176" s="20">
        <v>0</v>
      </c>
    </row>
    <row r="177" spans="1:13">
      <c r="A177" s="34" t="s">
        <v>198</v>
      </c>
      <c r="B177" s="34"/>
      <c r="C177" s="34"/>
      <c r="D177" s="34"/>
      <c r="E177" s="34"/>
      <c r="F177" s="34"/>
      <c r="G177" s="34"/>
      <c r="H177" s="34"/>
      <c r="I177" s="20">
        <v>0</v>
      </c>
      <c r="J177" s="20">
        <v>0</v>
      </c>
      <c r="K177" s="20">
        <v>0</v>
      </c>
      <c r="L177" s="20">
        <v>0</v>
      </c>
      <c r="M177" s="20">
        <v>0</v>
      </c>
    </row>
    <row r="178" spans="1:13">
      <c r="A178" s="34" t="s">
        <v>193</v>
      </c>
      <c r="B178" s="34"/>
      <c r="C178" s="34"/>
      <c r="D178" s="34"/>
      <c r="E178" s="34"/>
      <c r="F178" s="34"/>
      <c r="G178" s="34"/>
      <c r="H178" s="34"/>
      <c r="I178" s="20">
        <v>430.27490999999998</v>
      </c>
      <c r="J178" s="20">
        <v>60</v>
      </c>
      <c r="K178" s="20">
        <v>103.331569</v>
      </c>
      <c r="L178" s="20">
        <v>-929.72166900000002</v>
      </c>
      <c r="M178" s="20">
        <v>-1483.961372</v>
      </c>
    </row>
    <row r="179" spans="1:13">
      <c r="A179" s="34" t="s">
        <v>192</v>
      </c>
      <c r="B179" s="34"/>
      <c r="C179" s="34"/>
      <c r="D179" s="34"/>
      <c r="E179" s="34"/>
      <c r="F179" s="34"/>
      <c r="G179" s="34"/>
      <c r="H179" s="34"/>
      <c r="I179" s="20">
        <v>136.12175210173925</v>
      </c>
      <c r="J179" s="20">
        <v>140</v>
      </c>
      <c r="K179" s="20">
        <v>36.506483999999993</v>
      </c>
      <c r="L179" s="20">
        <v>52.665168999999999</v>
      </c>
      <c r="M179" s="20">
        <v>94.617711</v>
      </c>
    </row>
    <row r="180" spans="1:13">
      <c r="A180" s="34" t="s">
        <v>157</v>
      </c>
      <c r="B180" s="34"/>
      <c r="C180" s="34"/>
      <c r="D180" s="34"/>
      <c r="E180" s="34"/>
      <c r="F180" s="34"/>
      <c r="G180" s="34"/>
      <c r="H180" s="34"/>
      <c r="I180" s="20">
        <v>566.39666210173925</v>
      </c>
      <c r="J180" s="20">
        <v>200</v>
      </c>
      <c r="K180" s="20">
        <v>139.838053</v>
      </c>
      <c r="L180" s="20">
        <v>-877.05650000000003</v>
      </c>
      <c r="M180" s="20">
        <v>-1389.3436610000001</v>
      </c>
    </row>
    <row r="181" spans="1:13">
      <c r="A181" s="34"/>
      <c r="B181" s="34"/>
      <c r="C181" s="34"/>
      <c r="D181" s="34"/>
      <c r="E181" s="34"/>
      <c r="F181" s="34"/>
      <c r="G181" s="34"/>
      <c r="H181" s="34"/>
      <c r="I181" s="20"/>
      <c r="J181" s="20"/>
      <c r="K181" s="20"/>
      <c r="L181" s="20"/>
      <c r="M181" s="20"/>
    </row>
    <row r="182" spans="1:13">
      <c r="A182" s="34" t="s">
        <v>42</v>
      </c>
      <c r="B182" s="34"/>
      <c r="C182" s="34"/>
      <c r="D182" s="34"/>
      <c r="E182" s="34"/>
      <c r="F182" s="34"/>
      <c r="G182" s="34"/>
      <c r="H182" s="34"/>
      <c r="I182" s="20">
        <v>0</v>
      </c>
      <c r="J182" s="20">
        <v>0</v>
      </c>
      <c r="K182" s="20">
        <v>0</v>
      </c>
      <c r="L182" s="20">
        <v>0</v>
      </c>
      <c r="M182" s="20">
        <v>0</v>
      </c>
    </row>
    <row r="183" spans="1:13">
      <c r="A183" s="34" t="s">
        <v>194</v>
      </c>
      <c r="B183" s="34"/>
      <c r="C183" s="34"/>
      <c r="D183" s="34"/>
      <c r="E183" s="34"/>
      <c r="F183" s="34"/>
      <c r="G183" s="34"/>
      <c r="H183" s="34"/>
      <c r="I183" s="20">
        <v>0</v>
      </c>
      <c r="J183" s="20">
        <v>0</v>
      </c>
      <c r="K183" s="20">
        <v>0</v>
      </c>
      <c r="L183" s="20">
        <v>0</v>
      </c>
      <c r="M183" s="20">
        <v>0</v>
      </c>
    </row>
    <row r="184" spans="1:13">
      <c r="A184" s="34" t="s">
        <v>435</v>
      </c>
      <c r="B184" s="34"/>
      <c r="C184" s="34"/>
      <c r="D184" s="34"/>
      <c r="E184" s="34"/>
      <c r="F184" s="34"/>
      <c r="G184" s="34"/>
      <c r="H184" s="34"/>
      <c r="I184" s="20">
        <v>0</v>
      </c>
      <c r="J184" s="20">
        <v>0</v>
      </c>
      <c r="K184" s="20">
        <v>0</v>
      </c>
      <c r="L184" s="20">
        <v>0</v>
      </c>
      <c r="M184" s="20">
        <v>0</v>
      </c>
    </row>
    <row r="185" spans="1:13">
      <c r="A185" s="34" t="s">
        <v>195</v>
      </c>
      <c r="B185" s="34"/>
      <c r="C185" s="34"/>
      <c r="D185" s="34"/>
      <c r="E185" s="34"/>
      <c r="F185" s="34"/>
      <c r="G185" s="34"/>
      <c r="H185" s="34"/>
      <c r="I185" s="20">
        <v>0</v>
      </c>
      <c r="J185" s="20">
        <v>0</v>
      </c>
      <c r="K185" s="20">
        <v>0</v>
      </c>
      <c r="L185" s="20">
        <v>0</v>
      </c>
      <c r="M185" s="20">
        <v>0</v>
      </c>
    </row>
    <row r="186" spans="1:13">
      <c r="A186" s="34" t="s">
        <v>196</v>
      </c>
      <c r="B186" s="34"/>
      <c r="C186" s="34"/>
      <c r="D186" s="34"/>
      <c r="E186" s="34"/>
      <c r="F186" s="34"/>
      <c r="G186" s="34"/>
      <c r="H186" s="34"/>
      <c r="I186" s="20">
        <v>-72.022953999999999</v>
      </c>
      <c r="J186" s="20">
        <v>-73.45578900000001</v>
      </c>
      <c r="K186" s="20">
        <v>22.532897000000002</v>
      </c>
      <c r="L186" s="20">
        <v>118.277641</v>
      </c>
      <c r="M186" s="20">
        <v>156.45152999999999</v>
      </c>
    </row>
    <row r="187" spans="1:13">
      <c r="A187" s="34" t="s">
        <v>197</v>
      </c>
      <c r="B187" s="34"/>
      <c r="C187" s="34"/>
      <c r="D187" s="34"/>
      <c r="E187" s="34"/>
      <c r="F187" s="34"/>
      <c r="G187" s="34"/>
      <c r="H187" s="34"/>
      <c r="I187" s="20">
        <v>43.059218961487474</v>
      </c>
      <c r="J187" s="20">
        <v>44</v>
      </c>
      <c r="K187" s="20">
        <v>110.21331899999994</v>
      </c>
      <c r="L187" s="20">
        <v>128.10151799999997</v>
      </c>
      <c r="M187" s="20">
        <v>172.818186</v>
      </c>
    </row>
    <row r="188" spans="1:13">
      <c r="A188" s="34" t="s">
        <v>52</v>
      </c>
      <c r="B188" s="34"/>
      <c r="C188" s="34"/>
      <c r="D188" s="34"/>
      <c r="E188" s="34"/>
      <c r="F188" s="34"/>
      <c r="G188" s="34"/>
      <c r="H188" s="34"/>
      <c r="I188" s="20">
        <v>-69.663575000000066</v>
      </c>
      <c r="J188" s="20">
        <v>-230.60271300000011</v>
      </c>
      <c r="K188" s="20">
        <v>-17.286583999999916</v>
      </c>
      <c r="L188" s="20">
        <v>21.986949000000024</v>
      </c>
      <c r="M188" s="20">
        <v>-1.6709170000000158</v>
      </c>
    </row>
    <row r="189" spans="1:13">
      <c r="A189" s="34" t="s">
        <v>44</v>
      </c>
      <c r="B189" s="34"/>
      <c r="C189" s="34"/>
      <c r="D189" s="34"/>
      <c r="E189" s="34"/>
      <c r="F189" s="34"/>
      <c r="G189" s="34"/>
      <c r="H189" s="34"/>
      <c r="I189" s="20">
        <v>-0.31380300000001443</v>
      </c>
      <c r="J189" s="20">
        <v>-8.8092179999999942</v>
      </c>
      <c r="K189" s="20">
        <v>-1.309599999996135E-2</v>
      </c>
      <c r="L189" s="20">
        <v>0.31259600000001958</v>
      </c>
      <c r="M189" s="20">
        <v>0.25524100000003819</v>
      </c>
    </row>
    <row r="190" spans="1:13">
      <c r="A190" s="34" t="s">
        <v>198</v>
      </c>
      <c r="B190" s="34"/>
      <c r="C190" s="34"/>
      <c r="D190" s="34"/>
      <c r="E190" s="34"/>
      <c r="F190" s="34"/>
      <c r="G190" s="34"/>
      <c r="H190" s="34"/>
      <c r="I190" s="20">
        <v>28.107429999999994</v>
      </c>
      <c r="J190" s="20">
        <v>5.4821560000000051</v>
      </c>
      <c r="K190" s="20">
        <v>-32.258839999999999</v>
      </c>
      <c r="L190" s="20">
        <v>-64.020450999999994</v>
      </c>
      <c r="M190" s="20">
        <v>-87.430811000000006</v>
      </c>
    </row>
    <row r="191" spans="1:13">
      <c r="A191" s="34" t="s">
        <v>193</v>
      </c>
      <c r="B191" s="34"/>
      <c r="C191" s="34"/>
      <c r="D191" s="34"/>
      <c r="E191" s="34"/>
      <c r="F191" s="34"/>
      <c r="G191" s="34"/>
      <c r="H191" s="34"/>
      <c r="I191" s="20">
        <v>-70.833683038512618</v>
      </c>
      <c r="J191" s="20">
        <v>-263.38556400000004</v>
      </c>
      <c r="K191" s="20">
        <v>83.187696000000088</v>
      </c>
      <c r="L191" s="20">
        <v>204.65825300000003</v>
      </c>
      <c r="M191" s="20">
        <v>240.42322900000005</v>
      </c>
    </row>
    <row r="192" spans="1:13">
      <c r="A192" s="34" t="s">
        <v>192</v>
      </c>
      <c r="B192" s="34"/>
      <c r="C192" s="34"/>
      <c r="D192" s="34"/>
      <c r="E192" s="34"/>
      <c r="F192" s="34"/>
      <c r="G192" s="34"/>
      <c r="H192" s="34"/>
      <c r="I192" s="20">
        <v>-85.313490268395284</v>
      </c>
      <c r="J192" s="20">
        <v>-123</v>
      </c>
      <c r="K192" s="20">
        <v>5.5777179999998774</v>
      </c>
      <c r="L192" s="20">
        <v>156.92329799999996</v>
      </c>
      <c r="M192" s="20">
        <v>189.00257799999997</v>
      </c>
    </row>
    <row r="193" spans="1:13">
      <c r="A193" s="34" t="s">
        <v>157</v>
      </c>
      <c r="B193" s="34"/>
      <c r="C193" s="34"/>
      <c r="D193" s="34"/>
      <c r="E193" s="34"/>
      <c r="F193" s="34"/>
      <c r="G193" s="34"/>
      <c r="H193" s="34"/>
      <c r="I193" s="20">
        <v>-156.14717330690792</v>
      </c>
      <c r="J193" s="20">
        <v>-386.38556400000004</v>
      </c>
      <c r="K193" s="20">
        <v>88.765413999999964</v>
      </c>
      <c r="L193" s="20">
        <v>361.58155099999999</v>
      </c>
      <c r="M193" s="20">
        <v>429.42580700000002</v>
      </c>
    </row>
    <row r="194" spans="1:13">
      <c r="A194" s="34"/>
      <c r="B194" s="34"/>
      <c r="C194" s="34"/>
      <c r="D194" s="34"/>
      <c r="E194" s="34"/>
      <c r="F194" s="34"/>
      <c r="G194" s="34"/>
      <c r="H194" s="34"/>
      <c r="I194" s="20"/>
      <c r="J194" s="20"/>
      <c r="K194" s="20"/>
      <c r="L194" s="20"/>
      <c r="M194" s="20"/>
    </row>
    <row r="195" spans="1:13" s="33" customFormat="1">
      <c r="A195" s="35" t="s">
        <v>148</v>
      </c>
      <c r="B195" s="35"/>
      <c r="C195" s="35"/>
      <c r="D195" s="35"/>
      <c r="E195" s="35"/>
      <c r="F195" s="35"/>
      <c r="G195" s="35"/>
      <c r="H195" s="35"/>
      <c r="I195" s="36"/>
      <c r="J195" s="36"/>
      <c r="K195" s="36"/>
      <c r="L195" s="36"/>
      <c r="M195" s="36"/>
    </row>
    <row r="196" spans="1:13">
      <c r="A196" s="34" t="s">
        <v>205</v>
      </c>
      <c r="B196" s="34"/>
      <c r="C196" s="34"/>
      <c r="D196" s="34"/>
      <c r="E196" s="34"/>
      <c r="F196" s="34"/>
      <c r="G196" s="34"/>
      <c r="H196" s="34"/>
      <c r="I196" s="20">
        <v>2067</v>
      </c>
      <c r="J196" s="20">
        <v>2327</v>
      </c>
      <c r="K196" s="20">
        <v>2007.182971</v>
      </c>
      <c r="L196" s="20">
        <v>2130.1625410000001</v>
      </c>
      <c r="M196" s="20">
        <v>2219.0689860000002</v>
      </c>
    </row>
    <row r="197" spans="1:13">
      <c r="A197" s="34" t="s">
        <v>206</v>
      </c>
      <c r="B197" s="34"/>
      <c r="C197" s="34"/>
      <c r="D197" s="34"/>
      <c r="E197" s="34"/>
      <c r="F197" s="34"/>
      <c r="G197" s="34"/>
      <c r="H197" s="34"/>
      <c r="I197" s="20">
        <v>8488</v>
      </c>
      <c r="J197" s="20">
        <v>6343</v>
      </c>
      <c r="K197" s="20">
        <v>7611.8773700000002</v>
      </c>
      <c r="L197" s="20">
        <v>4100.5889370000004</v>
      </c>
      <c r="M197" s="20">
        <v>4271.749667</v>
      </c>
    </row>
    <row r="198" spans="1:13">
      <c r="A198" s="34" t="s">
        <v>207</v>
      </c>
      <c r="B198" s="34"/>
      <c r="C198" s="34"/>
      <c r="D198" s="34"/>
      <c r="E198" s="34"/>
      <c r="F198" s="34"/>
      <c r="G198" s="34"/>
      <c r="H198" s="34"/>
      <c r="I198" s="20">
        <v>1297</v>
      </c>
      <c r="J198" s="20">
        <v>630</v>
      </c>
      <c r="K198" s="20">
        <v>753.661564</v>
      </c>
      <c r="L198" s="20">
        <v>1036.1007179999999</v>
      </c>
      <c r="M198" s="20">
        <v>1519.2952620000001</v>
      </c>
    </row>
    <row r="199" spans="1:13">
      <c r="A199" s="37" t="s">
        <v>148</v>
      </c>
      <c r="B199" s="37"/>
      <c r="C199" s="37"/>
      <c r="D199" s="37"/>
      <c r="E199" s="37"/>
      <c r="F199" s="37"/>
      <c r="G199" s="37"/>
      <c r="H199" s="37"/>
      <c r="I199" s="20">
        <v>11852</v>
      </c>
      <c r="J199" s="20">
        <v>9301</v>
      </c>
      <c r="K199" s="20">
        <v>10372.721905</v>
      </c>
      <c r="L199" s="20">
        <v>7266.8521959999998</v>
      </c>
      <c r="M199" s="20">
        <v>8010.1139149999999</v>
      </c>
    </row>
    <row r="200" spans="1:13">
      <c r="A200" s="34"/>
      <c r="B200" s="34"/>
      <c r="C200" s="34"/>
      <c r="D200" s="34"/>
      <c r="E200" s="34"/>
      <c r="F200" s="34"/>
      <c r="G200" s="34"/>
      <c r="H200" s="34"/>
      <c r="I200" s="20"/>
      <c r="J200" s="20"/>
      <c r="K200" s="20"/>
      <c r="L200" s="20"/>
      <c r="M200" s="20"/>
    </row>
    <row r="201" spans="1:13" s="33" customFormat="1">
      <c r="A201" s="35" t="s">
        <v>86</v>
      </c>
      <c r="B201" s="35"/>
      <c r="C201" s="35"/>
      <c r="D201" s="35"/>
      <c r="E201" s="35"/>
      <c r="F201" s="35"/>
      <c r="G201" s="35"/>
      <c r="H201" s="35"/>
      <c r="I201" s="36"/>
      <c r="J201" s="36"/>
      <c r="K201" s="36"/>
      <c r="L201" s="36"/>
      <c r="M201" s="36"/>
    </row>
    <row r="202" spans="1:13">
      <c r="A202" s="37" t="s">
        <v>175</v>
      </c>
      <c r="B202" s="37"/>
      <c r="C202" s="37"/>
      <c r="D202" s="37"/>
      <c r="E202" s="37"/>
      <c r="F202" s="37"/>
      <c r="G202" s="37"/>
      <c r="H202" s="37"/>
      <c r="I202" s="20"/>
      <c r="J202" s="20"/>
      <c r="K202" s="20"/>
      <c r="L202" s="20"/>
      <c r="M202" s="20"/>
    </row>
    <row r="203" spans="1:13">
      <c r="A203" s="37" t="s">
        <v>208</v>
      </c>
      <c r="B203" s="37"/>
      <c r="C203" s="37"/>
      <c r="D203" s="37"/>
      <c r="E203" s="37"/>
      <c r="F203" s="37"/>
      <c r="G203" s="37"/>
      <c r="H203" s="37"/>
      <c r="I203" s="20"/>
      <c r="J203" s="20"/>
      <c r="K203" s="20"/>
      <c r="L203" s="20"/>
      <c r="M203" s="20"/>
    </row>
    <row r="204" spans="1:13">
      <c r="A204" s="14" t="s">
        <v>436</v>
      </c>
      <c r="B204" s="14"/>
      <c r="C204" s="14"/>
      <c r="D204" s="14"/>
      <c r="E204" s="14"/>
      <c r="F204" s="14"/>
      <c r="G204" s="14"/>
      <c r="H204" s="14"/>
      <c r="I204" s="20"/>
      <c r="J204" s="20"/>
      <c r="K204" s="20"/>
      <c r="L204" s="20">
        <v>166196.450319</v>
      </c>
      <c r="M204" s="20">
        <v>166798.49273199998</v>
      </c>
    </row>
    <row r="205" spans="1:13">
      <c r="A205" s="26" t="s">
        <v>437</v>
      </c>
      <c r="B205" s="26"/>
      <c r="C205" s="26"/>
      <c r="D205" s="26"/>
      <c r="E205" s="26"/>
      <c r="F205" s="26"/>
      <c r="G205" s="26"/>
      <c r="H205" s="26"/>
      <c r="I205" s="20"/>
      <c r="J205" s="20"/>
      <c r="K205" s="20"/>
      <c r="L205" s="20">
        <v>137065.86215900001</v>
      </c>
      <c r="M205" s="20">
        <v>129529.33162899999</v>
      </c>
    </row>
    <row r="206" spans="1:13">
      <c r="A206" s="26" t="s">
        <v>438</v>
      </c>
      <c r="B206" s="26"/>
      <c r="C206" s="26"/>
      <c r="D206" s="26"/>
      <c r="E206" s="26"/>
      <c r="F206" s="26"/>
      <c r="G206" s="26"/>
      <c r="H206" s="26"/>
      <c r="I206" s="20"/>
      <c r="J206" s="20"/>
      <c r="K206" s="20"/>
      <c r="L206" s="20">
        <v>1539.1827350000001</v>
      </c>
      <c r="M206" s="20">
        <v>1214.9128430000001</v>
      </c>
    </row>
    <row r="207" spans="1:13">
      <c r="A207" s="26" t="s">
        <v>439</v>
      </c>
      <c r="B207" s="26"/>
      <c r="C207" s="26"/>
      <c r="D207" s="26"/>
      <c r="E207" s="26"/>
      <c r="F207" s="26"/>
      <c r="G207" s="26"/>
      <c r="H207" s="26"/>
      <c r="I207" s="20"/>
      <c r="J207" s="20"/>
      <c r="K207" s="20"/>
      <c r="L207" s="20">
        <v>26635.425615</v>
      </c>
      <c r="M207" s="20">
        <v>34952.623411</v>
      </c>
    </row>
    <row r="208" spans="1:13">
      <c r="A208" s="26" t="s">
        <v>440</v>
      </c>
      <c r="B208" s="26"/>
      <c r="C208" s="26"/>
      <c r="D208" s="26"/>
      <c r="E208" s="26"/>
      <c r="F208" s="26"/>
      <c r="G208" s="26"/>
      <c r="H208" s="26"/>
      <c r="I208" s="20"/>
      <c r="J208" s="20"/>
      <c r="K208" s="20"/>
      <c r="L208" s="20">
        <v>429.877613</v>
      </c>
      <c r="M208" s="20">
        <v>383.21068400000001</v>
      </c>
    </row>
    <row r="209" spans="1:13">
      <c r="A209" s="26" t="s">
        <v>441</v>
      </c>
      <c r="B209" s="26"/>
      <c r="C209" s="26"/>
      <c r="D209" s="26"/>
      <c r="E209" s="26"/>
      <c r="F209" s="26"/>
      <c r="G209" s="26"/>
      <c r="H209" s="26"/>
      <c r="I209" s="20"/>
      <c r="J209" s="20"/>
      <c r="K209" s="20"/>
      <c r="L209" s="20">
        <v>357.87557199999998</v>
      </c>
      <c r="M209" s="20">
        <v>521.564165</v>
      </c>
    </row>
    <row r="210" spans="1:13">
      <c r="A210" s="26" t="s">
        <v>111</v>
      </c>
      <c r="B210" s="26"/>
      <c r="C210" s="26"/>
      <c r="D210" s="26"/>
      <c r="E210" s="26"/>
      <c r="F210" s="26"/>
      <c r="G210" s="26"/>
      <c r="H210" s="26"/>
      <c r="I210" s="20"/>
      <c r="J210" s="20"/>
      <c r="K210" s="20"/>
      <c r="L210" s="20">
        <v>168.22662500000001</v>
      </c>
      <c r="M210" s="20">
        <v>196.85</v>
      </c>
    </row>
    <row r="211" spans="1:13">
      <c r="A211" s="14" t="s">
        <v>442</v>
      </c>
      <c r="B211" s="14"/>
      <c r="C211" s="14"/>
      <c r="D211" s="14"/>
      <c r="E211" s="14"/>
      <c r="F211" s="14"/>
      <c r="G211" s="14"/>
      <c r="H211" s="14"/>
      <c r="I211" s="20"/>
      <c r="J211" s="20"/>
      <c r="K211" s="20"/>
      <c r="L211" s="20">
        <v>32148.673438999998</v>
      </c>
      <c r="M211" s="20">
        <v>29840.817218</v>
      </c>
    </row>
    <row r="212" spans="1:13">
      <c r="A212" s="26" t="s">
        <v>437</v>
      </c>
      <c r="B212" s="26"/>
      <c r="C212" s="26"/>
      <c r="D212" s="26"/>
      <c r="E212" s="26"/>
      <c r="F212" s="26"/>
      <c r="G212" s="26"/>
      <c r="H212" s="26"/>
      <c r="I212" s="20"/>
      <c r="J212" s="20"/>
      <c r="K212" s="20"/>
      <c r="L212" s="20">
        <v>16308.258469</v>
      </c>
      <c r="M212" s="20">
        <v>17185.593635000001</v>
      </c>
    </row>
    <row r="213" spans="1:13">
      <c r="A213" s="26" t="s">
        <v>438</v>
      </c>
      <c r="B213" s="26"/>
      <c r="C213" s="26"/>
      <c r="D213" s="26"/>
      <c r="E213" s="26"/>
      <c r="F213" s="26"/>
      <c r="G213" s="26"/>
      <c r="H213" s="26"/>
      <c r="I213" s="20"/>
      <c r="J213" s="20"/>
      <c r="K213" s="20"/>
      <c r="L213" s="20">
        <v>263.72814</v>
      </c>
      <c r="M213" s="20">
        <v>361.05333999999999</v>
      </c>
    </row>
    <row r="214" spans="1:13">
      <c r="A214" s="26" t="s">
        <v>439</v>
      </c>
      <c r="B214" s="26"/>
      <c r="C214" s="26"/>
      <c r="D214" s="26"/>
      <c r="E214" s="26"/>
      <c r="F214" s="26"/>
      <c r="G214" s="26"/>
      <c r="H214" s="26"/>
      <c r="I214" s="20"/>
      <c r="J214" s="20"/>
      <c r="K214" s="20"/>
      <c r="L214" s="20">
        <v>14534.437346000001</v>
      </c>
      <c r="M214" s="20">
        <v>11228.503903999999</v>
      </c>
    </row>
    <row r="215" spans="1:13">
      <c r="A215" s="26" t="s">
        <v>440</v>
      </c>
      <c r="B215" s="26"/>
      <c r="C215" s="26"/>
      <c r="D215" s="26"/>
      <c r="E215" s="26"/>
      <c r="F215" s="26"/>
      <c r="G215" s="26"/>
      <c r="H215" s="26"/>
      <c r="I215" s="20"/>
      <c r="J215" s="20"/>
      <c r="K215" s="20"/>
      <c r="L215" s="20">
        <v>565.89919199999997</v>
      </c>
      <c r="M215" s="20">
        <v>590.10601899999995</v>
      </c>
    </row>
    <row r="216" spans="1:13">
      <c r="A216" s="26" t="s">
        <v>441</v>
      </c>
      <c r="B216" s="26"/>
      <c r="C216" s="26"/>
      <c r="D216" s="26"/>
      <c r="E216" s="26"/>
      <c r="F216" s="26"/>
      <c r="G216" s="26"/>
      <c r="H216" s="26"/>
      <c r="I216" s="20"/>
      <c r="J216" s="20"/>
      <c r="K216" s="20"/>
      <c r="L216" s="20">
        <v>10.212137</v>
      </c>
      <c r="M216" s="20">
        <v>8.5666630000000001</v>
      </c>
    </row>
    <row r="217" spans="1:13">
      <c r="A217" s="26" t="s">
        <v>111</v>
      </c>
      <c r="B217" s="26"/>
      <c r="C217" s="26"/>
      <c r="D217" s="26"/>
      <c r="E217" s="26"/>
      <c r="F217" s="26"/>
      <c r="G217" s="26"/>
      <c r="H217" s="26"/>
      <c r="I217" s="20"/>
      <c r="J217" s="20"/>
      <c r="K217" s="20"/>
      <c r="L217" s="20">
        <v>466.13815499999998</v>
      </c>
      <c r="M217" s="20">
        <v>466.99365699999998</v>
      </c>
    </row>
    <row r="218" spans="1:13">
      <c r="A218" s="14" t="s">
        <v>46</v>
      </c>
      <c r="B218" s="14"/>
      <c r="C218" s="14"/>
      <c r="D218" s="14"/>
      <c r="E218" s="14"/>
      <c r="F218" s="14"/>
      <c r="G218" s="14"/>
      <c r="H218" s="14"/>
      <c r="I218" s="20"/>
      <c r="J218" s="20"/>
      <c r="K218" s="20"/>
      <c r="L218" s="20">
        <v>198345.123758</v>
      </c>
      <c r="M218" s="20">
        <v>196639.30995</v>
      </c>
    </row>
    <row r="219" spans="1:13">
      <c r="I219" s="20"/>
      <c r="J219" s="20"/>
      <c r="K219" s="20"/>
      <c r="L219" s="20"/>
      <c r="M219" s="20"/>
    </row>
    <row r="220" spans="1:13">
      <c r="A220" s="37" t="s">
        <v>209</v>
      </c>
      <c r="B220" s="37"/>
      <c r="C220" s="37"/>
      <c r="D220" s="37"/>
      <c r="E220" s="37"/>
      <c r="F220" s="37"/>
      <c r="G220" s="37"/>
      <c r="H220" s="37"/>
      <c r="I220" s="20"/>
      <c r="J220" s="20"/>
      <c r="K220" s="20"/>
      <c r="L220" s="20"/>
      <c r="M220" s="20"/>
    </row>
    <row r="221" spans="1:13">
      <c r="A221" s="14" t="s">
        <v>436</v>
      </c>
      <c r="B221" s="14"/>
      <c r="C221" s="14"/>
      <c r="D221" s="14"/>
      <c r="E221" s="14"/>
      <c r="F221" s="14"/>
      <c r="G221" s="14"/>
      <c r="H221" s="14"/>
      <c r="I221" s="20">
        <v>6158.5</v>
      </c>
      <c r="J221" s="20">
        <v>5269.1597169999995</v>
      </c>
      <c r="K221" s="20">
        <v>5341.7644389999996</v>
      </c>
      <c r="L221" s="20">
        <v>5583.775810000001</v>
      </c>
      <c r="M221" s="20">
        <v>6729.0392640000009</v>
      </c>
    </row>
    <row r="222" spans="1:13">
      <c r="A222" s="26" t="s">
        <v>437</v>
      </c>
      <c r="B222" s="26"/>
      <c r="C222" s="26"/>
      <c r="D222" s="26"/>
      <c r="E222" s="26"/>
      <c r="F222" s="26"/>
      <c r="G222" s="26"/>
      <c r="H222" s="26"/>
      <c r="I222" s="20">
        <v>5235.2</v>
      </c>
      <c r="J222" s="20">
        <v>4462.8534920000002</v>
      </c>
      <c r="K222" s="20">
        <v>4643.5571909999999</v>
      </c>
      <c r="L222" s="20">
        <v>5157.3785260000004</v>
      </c>
      <c r="M222" s="20">
        <v>6034.7623620000004</v>
      </c>
    </row>
    <row r="223" spans="1:13">
      <c r="A223" s="26" t="s">
        <v>438</v>
      </c>
      <c r="B223" s="26"/>
      <c r="C223" s="26"/>
      <c r="D223" s="26"/>
      <c r="E223" s="26"/>
      <c r="F223" s="26"/>
      <c r="G223" s="26"/>
      <c r="H223" s="26"/>
      <c r="I223" s="20">
        <v>23.1</v>
      </c>
      <c r="J223" s="20">
        <v>49.59545</v>
      </c>
      <c r="K223" s="20">
        <v>65.074217000000004</v>
      </c>
      <c r="L223" s="20">
        <v>36.680990000000001</v>
      </c>
      <c r="M223" s="20">
        <v>35.099944999999998</v>
      </c>
    </row>
    <row r="224" spans="1:13">
      <c r="A224" s="26" t="s">
        <v>439</v>
      </c>
      <c r="B224" s="26"/>
      <c r="C224" s="26"/>
      <c r="D224" s="26"/>
      <c r="E224" s="26"/>
      <c r="F224" s="26"/>
      <c r="G224" s="26"/>
      <c r="H224" s="26"/>
      <c r="I224" s="20">
        <v>893.4</v>
      </c>
      <c r="J224" s="20">
        <v>745.95368499999995</v>
      </c>
      <c r="K224" s="20">
        <v>602.80391499999996</v>
      </c>
      <c r="L224" s="20">
        <v>368.74580200000003</v>
      </c>
      <c r="M224" s="20">
        <v>645.25082699999996</v>
      </c>
    </row>
    <row r="225" spans="1:13">
      <c r="A225" s="26" t="s">
        <v>440</v>
      </c>
      <c r="B225" s="26"/>
      <c r="C225" s="26"/>
      <c r="D225" s="26"/>
      <c r="E225" s="26"/>
      <c r="F225" s="26"/>
      <c r="G225" s="26"/>
      <c r="H225" s="26"/>
      <c r="I225" s="20">
        <v>1</v>
      </c>
      <c r="J225" s="20">
        <v>0.110832</v>
      </c>
      <c r="K225" s="20">
        <v>0.132247</v>
      </c>
      <c r="L225" s="20">
        <v>1.516824</v>
      </c>
      <c r="M225" s="20">
        <v>1.1573789999999999</v>
      </c>
    </row>
    <row r="226" spans="1:13">
      <c r="A226" s="26" t="s">
        <v>441</v>
      </c>
      <c r="B226" s="26"/>
      <c r="C226" s="26"/>
      <c r="D226" s="26"/>
      <c r="E226" s="26"/>
      <c r="F226" s="26"/>
      <c r="G226" s="26"/>
      <c r="H226" s="26"/>
      <c r="I226" s="20">
        <v>4.2</v>
      </c>
      <c r="J226" s="20">
        <v>2.409157</v>
      </c>
      <c r="K226" s="20">
        <v>30.181964000000001</v>
      </c>
      <c r="L226" s="20">
        <v>17.638117999999999</v>
      </c>
      <c r="M226" s="20">
        <v>11.756093999999999</v>
      </c>
    </row>
    <row r="227" spans="1:13">
      <c r="A227" s="26" t="s">
        <v>111</v>
      </c>
      <c r="B227" s="26"/>
      <c r="C227" s="26"/>
      <c r="D227" s="26"/>
      <c r="E227" s="26"/>
      <c r="F227" s="26"/>
      <c r="G227" s="26"/>
      <c r="H227" s="26"/>
      <c r="I227" s="20">
        <v>1.6</v>
      </c>
      <c r="J227" s="20">
        <v>8.2371009999999991</v>
      </c>
      <c r="K227" s="20">
        <v>1.4905E-2</v>
      </c>
      <c r="L227" s="20">
        <v>1.81555</v>
      </c>
      <c r="M227" s="20">
        <v>1.0126569999999999</v>
      </c>
    </row>
    <row r="228" spans="1:13">
      <c r="A228" s="14" t="s">
        <v>442</v>
      </c>
      <c r="B228" s="14"/>
      <c r="C228" s="14"/>
      <c r="D228" s="14"/>
      <c r="E228" s="14"/>
      <c r="F228" s="14"/>
      <c r="G228" s="14"/>
      <c r="H228" s="14"/>
      <c r="I228" s="20">
        <v>770.94847498999991</v>
      </c>
      <c r="J228" s="20">
        <v>1073.0773799999999</v>
      </c>
      <c r="K228" s="20">
        <v>1140.5873840000002</v>
      </c>
      <c r="L228" s="20">
        <v>896.12355300000013</v>
      </c>
      <c r="M228" s="20">
        <v>881.89523100000008</v>
      </c>
    </row>
    <row r="229" spans="1:13">
      <c r="A229" s="26" t="s">
        <v>437</v>
      </c>
      <c r="B229" s="26"/>
      <c r="C229" s="26"/>
      <c r="D229" s="26"/>
      <c r="E229" s="26"/>
      <c r="F229" s="26"/>
      <c r="G229" s="26"/>
      <c r="H229" s="26"/>
      <c r="I229" s="20">
        <v>546.4</v>
      </c>
      <c r="J229" s="20">
        <v>720.45158100000003</v>
      </c>
      <c r="K229" s="20">
        <v>704.71021399999995</v>
      </c>
      <c r="L229" s="20">
        <v>568.59234300000003</v>
      </c>
      <c r="M229" s="20">
        <v>632.31365900000003</v>
      </c>
    </row>
    <row r="230" spans="1:13">
      <c r="A230" s="26" t="s">
        <v>438</v>
      </c>
      <c r="B230" s="26"/>
      <c r="C230" s="26"/>
      <c r="D230" s="26"/>
      <c r="E230" s="26"/>
      <c r="F230" s="26"/>
      <c r="G230" s="26"/>
      <c r="H230" s="26"/>
      <c r="I230" s="20">
        <v>42</v>
      </c>
      <c r="J230" s="20">
        <v>40.957270000000001</v>
      </c>
      <c r="K230" s="20">
        <v>69.097885000000005</v>
      </c>
      <c r="L230" s="20">
        <v>75.601664999999997</v>
      </c>
      <c r="M230" s="20">
        <v>82.316607000000005</v>
      </c>
    </row>
    <row r="231" spans="1:13">
      <c r="A231" s="26" t="s">
        <v>439</v>
      </c>
      <c r="B231" s="26"/>
      <c r="C231" s="26"/>
      <c r="D231" s="26"/>
      <c r="E231" s="26"/>
      <c r="F231" s="26"/>
      <c r="G231" s="26"/>
      <c r="H231" s="26"/>
      <c r="I231" s="20">
        <v>116.64847499</v>
      </c>
      <c r="J231" s="20">
        <v>253.505245</v>
      </c>
      <c r="K231" s="20">
        <v>302.07119399999999</v>
      </c>
      <c r="L231" s="20">
        <v>183.15010100000001</v>
      </c>
      <c r="M231" s="20">
        <v>91.060481999999993</v>
      </c>
    </row>
    <row r="232" spans="1:13">
      <c r="A232" s="26" t="s">
        <v>440</v>
      </c>
      <c r="B232" s="26"/>
      <c r="C232" s="26"/>
      <c r="D232" s="26"/>
      <c r="E232" s="26"/>
      <c r="F232" s="26"/>
      <c r="G232" s="26"/>
      <c r="H232" s="26"/>
      <c r="I232" s="20">
        <v>9.3000000000000007</v>
      </c>
      <c r="J232" s="20">
        <v>8.9501799999999996</v>
      </c>
      <c r="K232" s="20">
        <v>8.8313349999999993</v>
      </c>
      <c r="L232" s="20">
        <v>11.899421999999999</v>
      </c>
      <c r="M232" s="20">
        <v>11.221926</v>
      </c>
    </row>
    <row r="233" spans="1:13">
      <c r="A233" s="26" t="s">
        <v>441</v>
      </c>
      <c r="B233" s="26"/>
      <c r="C233" s="26"/>
      <c r="D233" s="26"/>
      <c r="E233" s="26"/>
      <c r="F233" s="26"/>
      <c r="G233" s="26"/>
      <c r="H233" s="26"/>
      <c r="I233" s="20">
        <v>5.5</v>
      </c>
      <c r="J233" s="20">
        <v>4.2570189999999997</v>
      </c>
      <c r="K233" s="20">
        <v>2.9922970000000002</v>
      </c>
      <c r="L233" s="20">
        <v>3.3553579999999998</v>
      </c>
      <c r="M233" s="20">
        <v>2.2613310000000002</v>
      </c>
    </row>
    <row r="234" spans="1:13">
      <c r="A234" s="26" t="s">
        <v>111</v>
      </c>
      <c r="B234" s="26"/>
      <c r="C234" s="26"/>
      <c r="D234" s="26"/>
      <c r="E234" s="26"/>
      <c r="F234" s="26"/>
      <c r="G234" s="26"/>
      <c r="H234" s="26"/>
      <c r="I234" s="20">
        <v>51.1</v>
      </c>
      <c r="J234" s="20">
        <v>44.956085000000002</v>
      </c>
      <c r="K234" s="20">
        <v>52.884459</v>
      </c>
      <c r="L234" s="20">
        <v>53.524664000000001</v>
      </c>
      <c r="M234" s="20">
        <v>62.721226000000001</v>
      </c>
    </row>
    <row r="235" spans="1:13">
      <c r="A235" s="15" t="s">
        <v>46</v>
      </c>
      <c r="B235" s="15"/>
      <c r="C235" s="15"/>
      <c r="D235" s="15"/>
      <c r="E235" s="15"/>
      <c r="F235" s="15"/>
      <c r="G235" s="15"/>
      <c r="H235" s="15"/>
      <c r="I235" s="20">
        <v>6929.5484749899997</v>
      </c>
      <c r="J235" s="20">
        <v>6342.2370969999993</v>
      </c>
      <c r="K235" s="20">
        <v>6482.351823</v>
      </c>
      <c r="L235" s="20">
        <v>6479.8993630000014</v>
      </c>
      <c r="M235" s="20">
        <v>7610.9344950000013</v>
      </c>
    </row>
    <row r="236" spans="1:13">
      <c r="A236" s="34"/>
      <c r="B236" s="34"/>
      <c r="C236" s="34"/>
      <c r="D236" s="34"/>
      <c r="E236" s="34"/>
      <c r="F236" s="34"/>
      <c r="G236" s="34"/>
      <c r="H236" s="34"/>
      <c r="I236" s="20"/>
      <c r="J236" s="20"/>
      <c r="K236" s="20"/>
      <c r="L236" s="20"/>
      <c r="M236" s="20"/>
    </row>
    <row r="237" spans="1:13">
      <c r="A237" s="37" t="s">
        <v>210</v>
      </c>
      <c r="B237" s="37"/>
      <c r="C237" s="37"/>
      <c r="D237" s="37"/>
      <c r="E237" s="37"/>
      <c r="F237" s="37"/>
      <c r="G237" s="37"/>
      <c r="H237" s="37"/>
      <c r="I237" s="20"/>
      <c r="J237" s="20"/>
      <c r="K237" s="20"/>
      <c r="L237" s="20"/>
      <c r="M237" s="20"/>
    </row>
    <row r="238" spans="1:13">
      <c r="A238" s="14" t="s">
        <v>436</v>
      </c>
      <c r="B238" s="14"/>
      <c r="C238" s="14"/>
      <c r="D238" s="14"/>
      <c r="E238" s="14"/>
      <c r="F238" s="14"/>
      <c r="G238" s="14"/>
      <c r="H238" s="14"/>
      <c r="I238" s="20">
        <v>5792.5</v>
      </c>
      <c r="J238" s="20">
        <v>5222.6523909999996</v>
      </c>
      <c r="K238" s="20">
        <v>5408.2524699999994</v>
      </c>
      <c r="L238" s="20">
        <v>5367.1518400000004</v>
      </c>
      <c r="M238" s="20">
        <v>6485.9492840000003</v>
      </c>
    </row>
    <row r="239" spans="1:13">
      <c r="A239" s="26" t="s">
        <v>437</v>
      </c>
      <c r="B239" s="26"/>
      <c r="C239" s="26"/>
      <c r="D239" s="26"/>
      <c r="E239" s="26"/>
      <c r="F239" s="26"/>
      <c r="G239" s="26"/>
      <c r="H239" s="26"/>
      <c r="I239" s="20">
        <v>5135.7</v>
      </c>
      <c r="J239" s="20">
        <v>4546.2812979999999</v>
      </c>
      <c r="K239" s="20">
        <v>4750.8521469999996</v>
      </c>
      <c r="L239" s="20">
        <v>5020.369162</v>
      </c>
      <c r="M239" s="20">
        <v>5989.048648</v>
      </c>
    </row>
    <row r="240" spans="1:13">
      <c r="A240" s="26" t="s">
        <v>438</v>
      </c>
      <c r="B240" s="26"/>
      <c r="C240" s="26"/>
      <c r="D240" s="26"/>
      <c r="E240" s="26"/>
      <c r="F240" s="26"/>
      <c r="G240" s="26"/>
      <c r="H240" s="26"/>
      <c r="I240" s="20">
        <v>2.8</v>
      </c>
      <c r="J240" s="20">
        <v>12.856444</v>
      </c>
      <c r="K240" s="20">
        <v>32.000036000000001</v>
      </c>
      <c r="L240" s="20">
        <v>9.5458379999999998</v>
      </c>
      <c r="M240" s="20">
        <v>6.0403560000000001</v>
      </c>
    </row>
    <row r="241" spans="1:13">
      <c r="A241" s="26" t="s">
        <v>439</v>
      </c>
      <c r="B241" s="26"/>
      <c r="C241" s="26"/>
      <c r="D241" s="26"/>
      <c r="E241" s="26"/>
      <c r="F241" s="26"/>
      <c r="G241" s="26"/>
      <c r="H241" s="26"/>
      <c r="I241" s="20">
        <v>642.9</v>
      </c>
      <c r="J241" s="20">
        <v>652.91655800000001</v>
      </c>
      <c r="K241" s="20">
        <v>592.47528199999999</v>
      </c>
      <c r="L241" s="20">
        <v>319.43505900000002</v>
      </c>
      <c r="M241" s="20">
        <v>473.76622900000001</v>
      </c>
    </row>
    <row r="242" spans="1:13">
      <c r="A242" s="26" t="s">
        <v>440</v>
      </c>
      <c r="B242" s="26"/>
      <c r="C242" s="26"/>
      <c r="D242" s="26"/>
      <c r="E242" s="26"/>
      <c r="F242" s="26"/>
      <c r="G242" s="26"/>
      <c r="H242" s="26"/>
      <c r="I242" s="20">
        <v>5.8</v>
      </c>
      <c r="J242" s="20">
        <v>5.9045569999999996</v>
      </c>
      <c r="K242" s="20">
        <v>8.2829099999999993</v>
      </c>
      <c r="L242" s="20">
        <v>6.8154519999999996</v>
      </c>
      <c r="M242" s="20">
        <v>4.6134579999999996</v>
      </c>
    </row>
    <row r="243" spans="1:13">
      <c r="A243" s="26" t="s">
        <v>441</v>
      </c>
      <c r="B243" s="26"/>
      <c r="C243" s="26"/>
      <c r="D243" s="26"/>
      <c r="E243" s="26"/>
      <c r="F243" s="26"/>
      <c r="G243" s="26"/>
      <c r="H243" s="26"/>
      <c r="I243" s="20">
        <v>4.5</v>
      </c>
      <c r="J243" s="20">
        <v>3.916137</v>
      </c>
      <c r="K243" s="20">
        <v>24.389317999999999</v>
      </c>
      <c r="L243" s="20">
        <v>10.986329</v>
      </c>
      <c r="M243" s="20">
        <v>12.480593000000001</v>
      </c>
    </row>
    <row r="244" spans="1:13">
      <c r="A244" s="26" t="s">
        <v>111</v>
      </c>
      <c r="B244" s="26"/>
      <c r="C244" s="26"/>
      <c r="D244" s="26"/>
      <c r="E244" s="26"/>
      <c r="F244" s="26"/>
      <c r="G244" s="26"/>
      <c r="H244" s="26"/>
      <c r="I244" s="20">
        <v>0.8</v>
      </c>
      <c r="J244" s="20">
        <v>0.777397</v>
      </c>
      <c r="K244" s="20">
        <v>0.25277699999999997</v>
      </c>
      <c r="L244" s="20">
        <v>0</v>
      </c>
      <c r="M244" s="20">
        <v>0</v>
      </c>
    </row>
    <row r="245" spans="1:13">
      <c r="A245" s="14" t="s">
        <v>442</v>
      </c>
      <c r="B245" s="14"/>
      <c r="C245" s="14"/>
      <c r="D245" s="14"/>
      <c r="E245" s="14"/>
      <c r="F245" s="14"/>
      <c r="G245" s="14"/>
      <c r="H245" s="14"/>
      <c r="I245" s="20">
        <v>913.32408614999997</v>
      </c>
      <c r="J245" s="20">
        <v>864.28557600000011</v>
      </c>
      <c r="K245" s="20">
        <v>932.34289799999999</v>
      </c>
      <c r="L245" s="20">
        <v>979.63952400000016</v>
      </c>
      <c r="M245" s="20">
        <v>1076.841212</v>
      </c>
    </row>
    <row r="246" spans="1:13">
      <c r="A246" s="26" t="s">
        <v>437</v>
      </c>
      <c r="B246" s="26"/>
      <c r="C246" s="26"/>
      <c r="D246" s="26"/>
      <c r="E246" s="26"/>
      <c r="F246" s="26"/>
      <c r="G246" s="26"/>
      <c r="H246" s="26"/>
      <c r="I246" s="20">
        <v>589.29999999999995</v>
      </c>
      <c r="J246" s="20">
        <v>607.72004300000003</v>
      </c>
      <c r="K246" s="20">
        <v>676.79334500000004</v>
      </c>
      <c r="L246" s="20">
        <v>707.05204000000003</v>
      </c>
      <c r="M246" s="20">
        <v>752.44772</v>
      </c>
    </row>
    <row r="247" spans="1:13">
      <c r="A247" s="26" t="s">
        <v>438</v>
      </c>
      <c r="B247" s="26"/>
      <c r="C247" s="26"/>
      <c r="D247" s="26"/>
      <c r="E247" s="26"/>
      <c r="F247" s="26"/>
      <c r="G247" s="26"/>
      <c r="H247" s="26"/>
      <c r="I247" s="20">
        <v>41.3</v>
      </c>
      <c r="J247" s="20">
        <v>39.832191999999999</v>
      </c>
      <c r="K247" s="20">
        <v>50.997092000000002</v>
      </c>
      <c r="L247" s="20">
        <v>57.501620000000003</v>
      </c>
      <c r="M247" s="20">
        <v>62.021459</v>
      </c>
    </row>
    <row r="248" spans="1:13">
      <c r="A248" s="26" t="s">
        <v>439</v>
      </c>
      <c r="B248" s="26"/>
      <c r="C248" s="26"/>
      <c r="D248" s="26"/>
      <c r="E248" s="26"/>
      <c r="F248" s="26"/>
      <c r="G248" s="26"/>
      <c r="H248" s="26"/>
      <c r="I248" s="20">
        <v>126.72408615000001</v>
      </c>
      <c r="J248" s="20">
        <v>141.47597200000001</v>
      </c>
      <c r="K248" s="20">
        <v>126.077639</v>
      </c>
      <c r="L248" s="20">
        <v>138.11081100000001</v>
      </c>
      <c r="M248" s="20">
        <v>188.61408900000001</v>
      </c>
    </row>
    <row r="249" spans="1:13">
      <c r="A249" s="26" t="s">
        <v>440</v>
      </c>
      <c r="B249" s="26"/>
      <c r="C249" s="26"/>
      <c r="D249" s="26"/>
      <c r="E249" s="26"/>
      <c r="F249" s="26"/>
      <c r="G249" s="26"/>
      <c r="H249" s="26"/>
      <c r="I249" s="20">
        <v>7.3</v>
      </c>
      <c r="J249" s="20">
        <v>7.8519009999999998</v>
      </c>
      <c r="K249" s="20">
        <v>9.1319490000000005</v>
      </c>
      <c r="L249" s="20">
        <v>11.946035</v>
      </c>
      <c r="M249" s="20">
        <v>10.942748</v>
      </c>
    </row>
    <row r="250" spans="1:13">
      <c r="A250" s="26" t="s">
        <v>441</v>
      </c>
      <c r="B250" s="26"/>
      <c r="C250" s="26"/>
      <c r="D250" s="26"/>
      <c r="E250" s="26"/>
      <c r="F250" s="26"/>
      <c r="G250" s="26"/>
      <c r="H250" s="26"/>
      <c r="I250" s="20">
        <v>5.5</v>
      </c>
      <c r="J250" s="20">
        <v>4.6723990000000004</v>
      </c>
      <c r="K250" s="20">
        <v>2.2616589999999999</v>
      </c>
      <c r="L250" s="20">
        <v>0.42105599999999999</v>
      </c>
      <c r="M250" s="20">
        <v>0.36132399999999998</v>
      </c>
    </row>
    <row r="251" spans="1:13">
      <c r="A251" s="26" t="s">
        <v>111</v>
      </c>
      <c r="B251" s="26"/>
      <c r="C251" s="26"/>
      <c r="D251" s="26"/>
      <c r="E251" s="26"/>
      <c r="F251" s="26"/>
      <c r="G251" s="26"/>
      <c r="H251" s="26"/>
      <c r="I251" s="20">
        <v>143.19999999999999</v>
      </c>
      <c r="J251" s="20">
        <v>62.733069</v>
      </c>
      <c r="K251" s="20">
        <v>67.081214000000003</v>
      </c>
      <c r="L251" s="20">
        <v>64.607962000000001</v>
      </c>
      <c r="M251" s="20">
        <v>62.453871999999997</v>
      </c>
    </row>
    <row r="252" spans="1:13">
      <c r="A252" s="15" t="s">
        <v>46</v>
      </c>
      <c r="B252" s="15"/>
      <c r="C252" s="15"/>
      <c r="D252" s="15"/>
      <c r="E252" s="15"/>
      <c r="F252" s="15"/>
      <c r="G252" s="15"/>
      <c r="H252" s="15"/>
      <c r="I252" s="20">
        <v>6705.8240861499999</v>
      </c>
      <c r="J252" s="20">
        <v>6086.9379669999998</v>
      </c>
      <c r="K252" s="20">
        <v>6340.5953679999993</v>
      </c>
      <c r="L252" s="20">
        <v>6346.7913640000006</v>
      </c>
      <c r="M252" s="20">
        <v>7562.7904960000005</v>
      </c>
    </row>
    <row r="253" spans="1:13">
      <c r="A253" s="34"/>
      <c r="B253" s="34"/>
      <c r="C253" s="34"/>
      <c r="D253" s="34"/>
      <c r="E253" s="34"/>
      <c r="F253" s="34"/>
      <c r="G253" s="34"/>
      <c r="H253" s="34"/>
      <c r="I253" s="20"/>
      <c r="J253" s="20"/>
      <c r="K253" s="20"/>
      <c r="L253" s="20"/>
      <c r="M253" s="20"/>
    </row>
    <row r="254" spans="1:13" s="33" customFormat="1">
      <c r="A254" s="35" t="s">
        <v>176</v>
      </c>
      <c r="B254" s="35"/>
      <c r="C254" s="35"/>
      <c r="D254" s="35"/>
      <c r="E254" s="35"/>
      <c r="F254" s="35"/>
      <c r="G254" s="35"/>
      <c r="H254" s="35"/>
      <c r="I254" s="36"/>
      <c r="J254" s="36"/>
      <c r="K254" s="36"/>
      <c r="L254" s="36"/>
      <c r="M254" s="36"/>
    </row>
    <row r="255" spans="1:13">
      <c r="A255" s="34" t="s">
        <v>211</v>
      </c>
      <c r="B255" s="34"/>
      <c r="C255" s="34"/>
      <c r="D255" s="34"/>
      <c r="E255" s="34"/>
      <c r="F255" s="34"/>
      <c r="G255" s="34"/>
      <c r="H255" s="34"/>
      <c r="I255" s="20">
        <v>278</v>
      </c>
      <c r="J255" s="20">
        <v>273</v>
      </c>
      <c r="K255" s="20">
        <v>249.304382</v>
      </c>
      <c r="L255" s="20">
        <v>241.96216200000001</v>
      </c>
      <c r="M255" s="20">
        <v>252.04632100000001</v>
      </c>
    </row>
    <row r="256" spans="1:13">
      <c r="A256" s="34" t="s">
        <v>212</v>
      </c>
      <c r="B256" s="34"/>
      <c r="C256" s="34"/>
      <c r="D256" s="34"/>
      <c r="E256" s="34"/>
      <c r="F256" s="34"/>
      <c r="G256" s="34"/>
      <c r="H256" s="34"/>
      <c r="I256" s="20">
        <v>7011</v>
      </c>
      <c r="J256" s="20">
        <v>5668</v>
      </c>
      <c r="K256" s="20">
        <v>6878.704748000001</v>
      </c>
      <c r="L256" s="20">
        <v>6231.8213070000002</v>
      </c>
      <c r="M256" s="20">
        <v>3700.9272589999996</v>
      </c>
    </row>
    <row r="257" spans="1:13">
      <c r="A257" s="14" t="s">
        <v>213</v>
      </c>
      <c r="B257" s="14"/>
      <c r="C257" s="14"/>
      <c r="D257" s="14"/>
      <c r="E257" s="14"/>
      <c r="F257" s="14"/>
      <c r="G257" s="14"/>
      <c r="H257" s="14"/>
      <c r="I257" s="20">
        <v>4240</v>
      </c>
      <c r="J257" s="20">
        <v>3397</v>
      </c>
      <c r="K257" s="20">
        <v>3813.6608630000001</v>
      </c>
      <c r="L257" s="20">
        <v>3613.6948309999998</v>
      </c>
      <c r="M257" s="20">
        <v>2962.6539389999998</v>
      </c>
    </row>
    <row r="258" spans="1:13">
      <c r="A258" s="14" t="s">
        <v>214</v>
      </c>
      <c r="B258" s="14"/>
      <c r="C258" s="14"/>
      <c r="D258" s="14"/>
      <c r="E258" s="14"/>
      <c r="F258" s="14"/>
      <c r="G258" s="14"/>
      <c r="H258" s="14"/>
      <c r="I258" s="20">
        <v>2381</v>
      </c>
      <c r="J258" s="20">
        <v>1960</v>
      </c>
      <c r="K258" s="20">
        <v>2679.0013260000001</v>
      </c>
      <c r="L258" s="20">
        <v>2224.810806</v>
      </c>
      <c r="M258" s="20">
        <v>390.11781200000001</v>
      </c>
    </row>
    <row r="259" spans="1:13">
      <c r="A259" s="14" t="s">
        <v>215</v>
      </c>
      <c r="B259" s="14"/>
      <c r="C259" s="14"/>
      <c r="D259" s="14"/>
      <c r="E259" s="14"/>
      <c r="F259" s="14"/>
      <c r="G259" s="14"/>
      <c r="H259" s="14"/>
      <c r="I259" s="20">
        <v>14</v>
      </c>
      <c r="J259" s="20">
        <v>21</v>
      </c>
      <c r="K259" s="20">
        <v>158.995766</v>
      </c>
      <c r="L259" s="20">
        <v>171.252847</v>
      </c>
      <c r="M259" s="20">
        <v>130.99993799999999</v>
      </c>
    </row>
    <row r="260" spans="1:13">
      <c r="A260" s="14" t="s">
        <v>216</v>
      </c>
      <c r="B260" s="14"/>
      <c r="C260" s="14"/>
      <c r="D260" s="14"/>
      <c r="E260" s="14"/>
      <c r="F260" s="14"/>
      <c r="G260" s="14"/>
      <c r="H260" s="14"/>
      <c r="I260" s="20">
        <v>375</v>
      </c>
      <c r="J260" s="20">
        <v>289</v>
      </c>
      <c r="K260" s="20">
        <v>227.04679300000001</v>
      </c>
      <c r="L260" s="20">
        <v>222.06282300000001</v>
      </c>
      <c r="M260" s="20">
        <v>217.15557000000001</v>
      </c>
    </row>
    <row r="261" spans="1:13">
      <c r="A261" s="34" t="s">
        <v>217</v>
      </c>
      <c r="B261" s="34"/>
      <c r="C261" s="34"/>
      <c r="D261" s="34"/>
      <c r="E261" s="34"/>
      <c r="F261" s="34"/>
      <c r="G261" s="34"/>
      <c r="H261" s="34"/>
      <c r="I261" s="20" t="s">
        <v>218</v>
      </c>
      <c r="J261" s="20">
        <v>0</v>
      </c>
      <c r="K261" s="20">
        <v>0</v>
      </c>
      <c r="L261" s="20">
        <v>0</v>
      </c>
      <c r="M261" s="20">
        <v>76.774546000000001</v>
      </c>
    </row>
    <row r="262" spans="1:13">
      <c r="A262" s="37" t="s">
        <v>176</v>
      </c>
      <c r="B262" s="37"/>
      <c r="C262" s="37"/>
      <c r="D262" s="37"/>
      <c r="E262" s="37"/>
      <c r="F262" s="37"/>
      <c r="G262" s="37"/>
      <c r="H262" s="37"/>
      <c r="I262" s="20">
        <v>7289</v>
      </c>
      <c r="J262" s="20">
        <v>5941</v>
      </c>
      <c r="K262" s="20">
        <v>7128.0091300000013</v>
      </c>
      <c r="L262" s="20">
        <v>6473.783469</v>
      </c>
      <c r="M262" s="20">
        <v>4029.7481259999995</v>
      </c>
    </row>
    <row r="263" spans="1:13">
      <c r="A263" s="34"/>
      <c r="B263" s="34"/>
      <c r="C263" s="34"/>
      <c r="D263" s="34"/>
      <c r="E263" s="34"/>
      <c r="F263" s="34"/>
      <c r="G263" s="34"/>
      <c r="H263" s="34"/>
      <c r="I263" s="20"/>
      <c r="J263" s="20"/>
      <c r="K263" s="20"/>
      <c r="L263" s="20"/>
      <c r="M263" s="20"/>
    </row>
    <row r="264" spans="1:13" s="33" customFormat="1">
      <c r="A264" s="35" t="s">
        <v>87</v>
      </c>
      <c r="B264" s="35"/>
      <c r="C264" s="35"/>
      <c r="D264" s="35"/>
      <c r="E264" s="35"/>
      <c r="F264" s="35"/>
      <c r="G264" s="35"/>
      <c r="H264" s="35"/>
      <c r="I264" s="36"/>
      <c r="J264" s="36"/>
      <c r="K264" s="36"/>
      <c r="L264" s="36"/>
      <c r="M264" s="36"/>
    </row>
    <row r="265" spans="1:13">
      <c r="A265" s="34" t="s">
        <v>211</v>
      </c>
      <c r="B265" s="34"/>
      <c r="C265" s="34"/>
      <c r="D265" s="34"/>
      <c r="E265" s="34"/>
      <c r="F265" s="34"/>
      <c r="G265" s="34"/>
      <c r="H265" s="34"/>
      <c r="I265" s="20">
        <v>254</v>
      </c>
      <c r="J265" s="20">
        <v>207</v>
      </c>
      <c r="K265" s="20">
        <v>206.86768900000001</v>
      </c>
      <c r="L265" s="20">
        <v>206.32065299999999</v>
      </c>
      <c r="M265" s="20">
        <v>201.92614800000001</v>
      </c>
    </row>
    <row r="266" spans="1:13">
      <c r="A266" s="34" t="s">
        <v>212</v>
      </c>
      <c r="B266" s="34"/>
      <c r="C266" s="34"/>
      <c r="D266" s="34"/>
      <c r="E266" s="34"/>
      <c r="F266" s="34"/>
      <c r="G266" s="34"/>
      <c r="H266" s="34"/>
      <c r="I266" s="20">
        <v>321</v>
      </c>
      <c r="J266" s="20">
        <v>322</v>
      </c>
      <c r="K266" s="20">
        <v>304.94872099999998</v>
      </c>
      <c r="L266" s="20">
        <v>247.99702000000002</v>
      </c>
      <c r="M266" s="20">
        <v>241.95318900000001</v>
      </c>
    </row>
    <row r="267" spans="1:13">
      <c r="A267" s="14" t="s">
        <v>213</v>
      </c>
      <c r="B267" s="14"/>
      <c r="C267" s="14"/>
      <c r="D267" s="14"/>
      <c r="E267" s="14"/>
      <c r="F267" s="14"/>
      <c r="G267" s="14"/>
      <c r="H267" s="14"/>
      <c r="I267" s="20">
        <v>63</v>
      </c>
      <c r="J267" s="20">
        <v>63</v>
      </c>
      <c r="K267" s="20">
        <v>58.195898</v>
      </c>
      <c r="L267" s="20">
        <v>94.956145000000006</v>
      </c>
      <c r="M267" s="20">
        <v>12.975578000000001</v>
      </c>
    </row>
    <row r="268" spans="1:13">
      <c r="A268" s="14" t="s">
        <v>214</v>
      </c>
      <c r="B268" s="14"/>
      <c r="C268" s="14"/>
      <c r="D268" s="14"/>
      <c r="E268" s="14"/>
      <c r="F268" s="14"/>
      <c r="G268" s="14"/>
      <c r="H268" s="14"/>
      <c r="I268" s="20">
        <v>118</v>
      </c>
      <c r="J268" s="20">
        <v>125</v>
      </c>
      <c r="K268" s="20">
        <v>165.79010099999999</v>
      </c>
      <c r="L268" s="20">
        <v>75.781412000000003</v>
      </c>
      <c r="M268" s="20">
        <v>158.117074</v>
      </c>
    </row>
    <row r="269" spans="1:13">
      <c r="A269" s="14" t="s">
        <v>215</v>
      </c>
      <c r="B269" s="14"/>
      <c r="C269" s="14"/>
      <c r="D269" s="14"/>
      <c r="E269" s="14"/>
      <c r="F269" s="14"/>
      <c r="G269" s="14"/>
      <c r="H269" s="14"/>
      <c r="I269" s="20">
        <v>0</v>
      </c>
      <c r="J269" s="20">
        <v>7</v>
      </c>
      <c r="K269" s="20">
        <v>79.111621999999997</v>
      </c>
      <c r="L269" s="20">
        <v>75.321335000000005</v>
      </c>
      <c r="M269" s="20">
        <v>68.896431000000007</v>
      </c>
    </row>
    <row r="270" spans="1:13">
      <c r="A270" s="14" t="s">
        <v>216</v>
      </c>
      <c r="B270" s="14"/>
      <c r="C270" s="14"/>
      <c r="D270" s="14"/>
      <c r="E270" s="14"/>
      <c r="F270" s="14"/>
      <c r="G270" s="14"/>
      <c r="H270" s="14"/>
      <c r="I270" s="20">
        <v>140</v>
      </c>
      <c r="J270" s="20">
        <v>127</v>
      </c>
      <c r="K270" s="20">
        <v>1.8511</v>
      </c>
      <c r="L270" s="20">
        <v>1.9381280000000001</v>
      </c>
      <c r="M270" s="20">
        <v>1.9641059999999999</v>
      </c>
    </row>
    <row r="271" spans="1:13">
      <c r="A271" s="34" t="s">
        <v>217</v>
      </c>
      <c r="B271" s="34"/>
      <c r="C271" s="34"/>
      <c r="D271" s="34"/>
      <c r="E271" s="34"/>
      <c r="F271" s="34"/>
      <c r="G271" s="34"/>
      <c r="H271" s="34"/>
      <c r="I271" s="20" t="s">
        <v>219</v>
      </c>
      <c r="J271" s="20">
        <v>0</v>
      </c>
      <c r="K271" s="20">
        <v>0</v>
      </c>
      <c r="L271" s="20">
        <v>1.703419</v>
      </c>
      <c r="M271" s="20">
        <v>0</v>
      </c>
    </row>
    <row r="272" spans="1:13">
      <c r="A272" s="37" t="s">
        <v>87</v>
      </c>
      <c r="B272" s="37"/>
      <c r="C272" s="37"/>
      <c r="D272" s="37"/>
      <c r="E272" s="37"/>
      <c r="F272" s="37"/>
      <c r="G272" s="37"/>
      <c r="H272" s="37"/>
      <c r="I272" s="20">
        <v>575</v>
      </c>
      <c r="J272" s="20">
        <v>529</v>
      </c>
      <c r="K272" s="20">
        <v>511.81641000000002</v>
      </c>
      <c r="L272" s="20">
        <v>456.02109200000001</v>
      </c>
      <c r="M272" s="20">
        <v>443.87933700000002</v>
      </c>
    </row>
    <row r="273" spans="1:13">
      <c r="A273" s="34"/>
      <c r="B273" s="34"/>
      <c r="C273" s="34"/>
      <c r="D273" s="34"/>
      <c r="E273" s="34"/>
      <c r="F273" s="34"/>
      <c r="G273" s="34"/>
      <c r="H273" s="34"/>
      <c r="I273" s="20"/>
      <c r="J273" s="20"/>
      <c r="K273" s="20"/>
      <c r="L273" s="20"/>
      <c r="M273" s="20"/>
    </row>
    <row r="274" spans="1:13" s="33" customFormat="1">
      <c r="A274" s="35" t="s">
        <v>88</v>
      </c>
      <c r="B274" s="35"/>
      <c r="C274" s="35"/>
      <c r="D274" s="35"/>
      <c r="E274" s="35"/>
      <c r="F274" s="35"/>
      <c r="G274" s="35"/>
      <c r="H274" s="35"/>
      <c r="I274" s="36"/>
      <c r="J274" s="36"/>
      <c r="K274" s="36"/>
      <c r="L274" s="36"/>
      <c r="M274" s="36"/>
    </row>
    <row r="275" spans="1:13">
      <c r="A275" s="34" t="s">
        <v>211</v>
      </c>
      <c r="B275" s="34"/>
      <c r="C275" s="34"/>
      <c r="D275" s="34"/>
      <c r="E275" s="34"/>
      <c r="F275" s="34"/>
      <c r="G275" s="34"/>
      <c r="H275" s="34"/>
      <c r="I275" s="20">
        <v>1257.0877822799998</v>
      </c>
      <c r="J275" s="20">
        <v>1235.8695887483545</v>
      </c>
      <c r="K275" s="20">
        <v>1252.183194</v>
      </c>
      <c r="L275" s="20">
        <v>1297.1458949999999</v>
      </c>
      <c r="M275" s="20">
        <v>1324.2264250000001</v>
      </c>
    </row>
    <row r="276" spans="1:13">
      <c r="A276" s="34" t="s">
        <v>212</v>
      </c>
      <c r="B276" s="34"/>
      <c r="C276" s="34"/>
      <c r="D276" s="34"/>
      <c r="E276" s="34"/>
      <c r="F276" s="34"/>
      <c r="G276" s="34"/>
      <c r="H276" s="34"/>
      <c r="I276" s="20">
        <v>19312.28919045705</v>
      </c>
      <c r="J276" s="20">
        <v>19441.746549833562</v>
      </c>
      <c r="K276" s="20">
        <v>19704.180283000002</v>
      </c>
      <c r="L276" s="20">
        <v>20625.650648999999</v>
      </c>
      <c r="M276" s="20">
        <v>20616.230067</v>
      </c>
    </row>
    <row r="277" spans="1:13">
      <c r="A277" s="14" t="s">
        <v>213</v>
      </c>
      <c r="B277" s="14"/>
      <c r="C277" s="14"/>
      <c r="D277" s="14"/>
      <c r="E277" s="14"/>
      <c r="F277" s="14"/>
      <c r="G277" s="14"/>
      <c r="H277" s="14"/>
      <c r="I277" s="20">
        <v>10939.4324122</v>
      </c>
      <c r="J277" s="20">
        <v>10439</v>
      </c>
      <c r="K277" s="20">
        <v>11483.855611000001</v>
      </c>
      <c r="L277" s="20">
        <v>13226.694928000001</v>
      </c>
      <c r="M277" s="20">
        <v>13395.707183</v>
      </c>
    </row>
    <row r="278" spans="1:13">
      <c r="A278" s="14" t="s">
        <v>214</v>
      </c>
      <c r="B278" s="14"/>
      <c r="C278" s="14"/>
      <c r="D278" s="14"/>
      <c r="E278" s="14"/>
      <c r="F278" s="14"/>
      <c r="G278" s="14"/>
      <c r="H278" s="14"/>
      <c r="I278" s="20">
        <v>2412.9446686800002</v>
      </c>
      <c r="J278" s="20">
        <v>3434.2971601554746</v>
      </c>
      <c r="K278" s="20">
        <v>2856.4074890000002</v>
      </c>
      <c r="L278" s="20">
        <v>3890.619275</v>
      </c>
      <c r="M278" s="20">
        <v>3662.0749289999999</v>
      </c>
    </row>
    <row r="279" spans="1:13">
      <c r="A279" s="14" t="s">
        <v>215</v>
      </c>
      <c r="B279" s="14"/>
      <c r="C279" s="14"/>
      <c r="D279" s="14"/>
      <c r="E279" s="14"/>
      <c r="F279" s="14"/>
      <c r="G279" s="14"/>
      <c r="H279" s="14"/>
      <c r="I279" s="20">
        <v>296.91210957705101</v>
      </c>
      <c r="J279" s="20">
        <v>1284.611495975543</v>
      </c>
      <c r="K279" s="20">
        <v>1702.7419629999999</v>
      </c>
      <c r="L279" s="20">
        <v>795.97204499999998</v>
      </c>
      <c r="M279" s="20">
        <v>834.15882599999998</v>
      </c>
    </row>
    <row r="280" spans="1:13">
      <c r="A280" s="14" t="s">
        <v>216</v>
      </c>
      <c r="B280" s="14"/>
      <c r="C280" s="14"/>
      <c r="D280" s="14"/>
      <c r="E280" s="14"/>
      <c r="F280" s="14"/>
      <c r="G280" s="14"/>
      <c r="H280" s="14"/>
      <c r="I280" s="20">
        <v>5663</v>
      </c>
      <c r="J280" s="20">
        <v>4283.8378937025436</v>
      </c>
      <c r="K280" s="20">
        <v>3661.1752200000001</v>
      </c>
      <c r="L280" s="20">
        <v>2712.3644009999998</v>
      </c>
      <c r="M280" s="20">
        <v>2724.2891289999998</v>
      </c>
    </row>
    <row r="281" spans="1:13">
      <c r="A281" s="34" t="s">
        <v>217</v>
      </c>
      <c r="B281" s="34"/>
      <c r="C281" s="34"/>
      <c r="D281" s="34"/>
      <c r="E281" s="34"/>
      <c r="F281" s="34"/>
      <c r="G281" s="34"/>
      <c r="H281" s="34"/>
      <c r="I281" s="20">
        <v>0</v>
      </c>
      <c r="J281" s="20">
        <v>0</v>
      </c>
      <c r="K281" s="20">
        <v>0</v>
      </c>
      <c r="L281" s="20">
        <v>0</v>
      </c>
      <c r="M281" s="20">
        <v>0</v>
      </c>
    </row>
    <row r="282" spans="1:13">
      <c r="A282" s="37" t="s">
        <v>88</v>
      </c>
      <c r="B282" s="37"/>
      <c r="C282" s="37"/>
      <c r="D282" s="37"/>
      <c r="E282" s="37"/>
      <c r="F282" s="37"/>
      <c r="G282" s="37"/>
      <c r="H282" s="37"/>
      <c r="I282" s="20">
        <v>20569.376972737053</v>
      </c>
      <c r="J282" s="20">
        <v>20677.616138581914</v>
      </c>
      <c r="K282" s="20">
        <v>20956.363477000003</v>
      </c>
      <c r="L282" s="20">
        <v>21922.796544000001</v>
      </c>
      <c r="M282" s="20">
        <v>21940.456492000001</v>
      </c>
    </row>
    <row r="283" spans="1:13">
      <c r="A283" s="34"/>
      <c r="B283" s="34"/>
      <c r="C283" s="34"/>
      <c r="D283" s="34"/>
      <c r="E283" s="34"/>
      <c r="F283" s="34"/>
      <c r="G283" s="34"/>
      <c r="H283" s="34"/>
      <c r="I283" s="20"/>
      <c r="J283" s="20"/>
      <c r="K283" s="20"/>
      <c r="L283" s="20"/>
      <c r="M283" s="20"/>
    </row>
    <row r="284" spans="1:13" s="33" customFormat="1">
      <c r="A284" s="35" t="s">
        <v>149</v>
      </c>
      <c r="B284" s="35"/>
      <c r="C284" s="35"/>
      <c r="D284" s="35"/>
      <c r="E284" s="35"/>
      <c r="F284" s="35"/>
      <c r="G284" s="35"/>
      <c r="H284" s="35"/>
      <c r="I284" s="36"/>
      <c r="J284" s="36"/>
      <c r="K284" s="36"/>
      <c r="L284" s="36"/>
      <c r="M284" s="36"/>
    </row>
    <row r="285" spans="1:13">
      <c r="A285" s="37" t="s">
        <v>220</v>
      </c>
      <c r="B285" s="37"/>
      <c r="C285" s="37"/>
      <c r="D285" s="37"/>
      <c r="E285" s="37"/>
      <c r="F285" s="37"/>
      <c r="G285" s="37"/>
      <c r="H285" s="37"/>
      <c r="I285" s="20"/>
      <c r="J285" s="20"/>
      <c r="K285" s="20"/>
      <c r="L285" s="20"/>
      <c r="M285" s="20"/>
    </row>
    <row r="286" spans="1:13">
      <c r="A286" s="34" t="s">
        <v>212</v>
      </c>
      <c r="B286" s="34"/>
      <c r="C286" s="34"/>
      <c r="D286" s="34"/>
      <c r="E286" s="34"/>
      <c r="F286" s="34"/>
      <c r="G286" s="34"/>
      <c r="H286" s="34"/>
      <c r="I286" s="20">
        <v>468.82867000000005</v>
      </c>
      <c r="J286" s="20">
        <v>525.51509499999997</v>
      </c>
      <c r="K286" s="20">
        <v>490.601921</v>
      </c>
      <c r="L286" s="20">
        <v>461.217218</v>
      </c>
      <c r="M286" s="20">
        <v>444.89877200000001</v>
      </c>
    </row>
    <row r="287" spans="1:13">
      <c r="A287" s="14" t="s">
        <v>221</v>
      </c>
      <c r="B287" s="14"/>
      <c r="C287" s="14"/>
      <c r="D287" s="14"/>
      <c r="E287" s="14"/>
      <c r="F287" s="14"/>
      <c r="G287" s="14"/>
      <c r="H287" s="14"/>
      <c r="I287" s="20">
        <v>9.8476550000000014</v>
      </c>
      <c r="J287" s="20">
        <v>75.817566999999997</v>
      </c>
      <c r="K287" s="20">
        <v>75.110319000000004</v>
      </c>
      <c r="L287" s="20">
        <v>76.322951000000003</v>
      </c>
      <c r="M287" s="20">
        <v>75.658839</v>
      </c>
    </row>
    <row r="288" spans="1:13">
      <c r="A288" s="14" t="s">
        <v>214</v>
      </c>
      <c r="B288" s="14"/>
      <c r="C288" s="14"/>
      <c r="D288" s="14"/>
      <c r="E288" s="14"/>
      <c r="F288" s="14"/>
      <c r="G288" s="14"/>
      <c r="H288" s="14"/>
      <c r="I288" s="20">
        <v>458.98101500000001</v>
      </c>
      <c r="J288" s="20">
        <v>449.69752799999998</v>
      </c>
      <c r="K288" s="20">
        <v>415.491602</v>
      </c>
      <c r="L288" s="20">
        <v>384.89426700000001</v>
      </c>
      <c r="M288" s="20">
        <v>369.23993300000001</v>
      </c>
    </row>
    <row r="289" spans="1:13">
      <c r="A289" s="34" t="s">
        <v>90</v>
      </c>
      <c r="B289" s="34"/>
      <c r="C289" s="34"/>
      <c r="D289" s="34"/>
      <c r="E289" s="34"/>
      <c r="F289" s="34"/>
      <c r="G289" s="34"/>
      <c r="H289" s="34"/>
      <c r="I289" s="20">
        <v>7347.2449050000005</v>
      </c>
      <c r="J289" s="20">
        <v>7905.9254659999997</v>
      </c>
      <c r="K289" s="20">
        <v>9526.4113359999992</v>
      </c>
      <c r="L289" s="20">
        <v>8136.4185589999997</v>
      </c>
      <c r="M289" s="20">
        <v>6769.674368</v>
      </c>
    </row>
    <row r="290" spans="1:13">
      <c r="A290" s="14" t="s">
        <v>221</v>
      </c>
      <c r="B290" s="14"/>
      <c r="C290" s="14"/>
      <c r="D290" s="14"/>
      <c r="E290" s="14"/>
      <c r="F290" s="14"/>
      <c r="G290" s="14"/>
      <c r="H290" s="14"/>
      <c r="I290" s="20">
        <v>109.171246</v>
      </c>
      <c r="J290" s="20">
        <v>1278.430709</v>
      </c>
      <c r="K290" s="20">
        <v>1952.489051</v>
      </c>
      <c r="L290" s="20">
        <v>547.88149499999997</v>
      </c>
      <c r="M290" s="20">
        <v>1362.9808370000001</v>
      </c>
    </row>
    <row r="291" spans="1:13">
      <c r="A291" s="14" t="s">
        <v>214</v>
      </c>
      <c r="B291" s="14"/>
      <c r="C291" s="14"/>
      <c r="D291" s="14"/>
      <c r="E291" s="14"/>
      <c r="F291" s="14"/>
      <c r="G291" s="14"/>
      <c r="H291" s="14"/>
      <c r="I291" s="20">
        <v>7238.0736589999997</v>
      </c>
      <c r="J291" s="20">
        <v>6627.4947570000004</v>
      </c>
      <c r="K291" s="20">
        <v>7573.9222849999996</v>
      </c>
      <c r="L291" s="20">
        <v>7588.5370640000001</v>
      </c>
      <c r="M291" s="20">
        <v>5406.6935309999999</v>
      </c>
    </row>
    <row r="292" spans="1:13">
      <c r="A292" s="34" t="s">
        <v>46</v>
      </c>
      <c r="B292" s="34"/>
      <c r="C292" s="34"/>
      <c r="D292" s="34"/>
      <c r="E292" s="34"/>
      <c r="F292" s="34"/>
      <c r="G292" s="34"/>
      <c r="H292" s="34"/>
      <c r="I292" s="20">
        <v>7816.0735750000003</v>
      </c>
      <c r="J292" s="20">
        <v>8431.4405610000013</v>
      </c>
      <c r="K292" s="20">
        <v>10017.013256999999</v>
      </c>
      <c r="L292" s="20">
        <v>8597.6357769999995</v>
      </c>
      <c r="M292" s="20">
        <v>7214.5731400000004</v>
      </c>
    </row>
    <row r="293" spans="1:13">
      <c r="A293" s="34"/>
      <c r="B293" s="34"/>
      <c r="C293" s="34"/>
      <c r="D293" s="34"/>
      <c r="E293" s="34"/>
      <c r="F293" s="34"/>
      <c r="G293" s="34"/>
      <c r="H293" s="34"/>
      <c r="I293" s="20"/>
      <c r="J293" s="20"/>
      <c r="K293" s="20"/>
      <c r="L293" s="20"/>
      <c r="M293" s="20"/>
    </row>
    <row r="294" spans="1:13">
      <c r="A294" s="37" t="s">
        <v>222</v>
      </c>
      <c r="B294" s="37"/>
      <c r="C294" s="37"/>
      <c r="D294" s="37"/>
      <c r="E294" s="37"/>
      <c r="F294" s="37"/>
      <c r="G294" s="37"/>
      <c r="H294" s="37"/>
      <c r="I294" s="20"/>
      <c r="J294" s="20"/>
      <c r="K294" s="20"/>
      <c r="L294" s="20"/>
      <c r="M294" s="20"/>
    </row>
    <row r="295" spans="1:13">
      <c r="A295" s="34" t="s">
        <v>212</v>
      </c>
      <c r="B295" s="34"/>
      <c r="C295" s="34"/>
      <c r="D295" s="34"/>
      <c r="E295" s="34"/>
      <c r="F295" s="34"/>
      <c r="G295" s="34"/>
      <c r="H295" s="34"/>
      <c r="I295" s="20">
        <v>0</v>
      </c>
      <c r="J295" s="20">
        <v>0</v>
      </c>
      <c r="K295" s="20">
        <v>0</v>
      </c>
      <c r="L295" s="20">
        <v>0</v>
      </c>
      <c r="M295" s="20">
        <v>-0.265455</v>
      </c>
    </row>
    <row r="296" spans="1:13">
      <c r="A296" s="14" t="s">
        <v>221</v>
      </c>
      <c r="B296" s="14"/>
      <c r="C296" s="14"/>
      <c r="D296" s="14"/>
      <c r="E296" s="14"/>
      <c r="F296" s="14"/>
      <c r="G296" s="14"/>
      <c r="H296" s="14"/>
      <c r="I296" s="20">
        <v>0</v>
      </c>
      <c r="J296" s="20">
        <v>0</v>
      </c>
      <c r="K296" s="20">
        <v>0</v>
      </c>
      <c r="L296" s="20">
        <v>0</v>
      </c>
      <c r="M296" s="20">
        <v>0</v>
      </c>
    </row>
    <row r="297" spans="1:13">
      <c r="A297" s="14" t="s">
        <v>214</v>
      </c>
      <c r="B297" s="14"/>
      <c r="C297" s="14"/>
      <c r="D297" s="14"/>
      <c r="E297" s="14"/>
      <c r="F297" s="14"/>
      <c r="G297" s="14"/>
      <c r="H297" s="14"/>
      <c r="I297" s="20">
        <v>0</v>
      </c>
      <c r="J297" s="20">
        <v>0</v>
      </c>
      <c r="K297" s="20">
        <v>0</v>
      </c>
      <c r="L297" s="20">
        <v>0</v>
      </c>
      <c r="M297" s="20">
        <v>-0.265455</v>
      </c>
    </row>
    <row r="298" spans="1:13">
      <c r="A298" s="34" t="s">
        <v>90</v>
      </c>
      <c r="B298" s="34"/>
      <c r="C298" s="34"/>
      <c r="D298" s="34"/>
      <c r="E298" s="34"/>
      <c r="F298" s="34"/>
      <c r="G298" s="34"/>
      <c r="H298" s="34"/>
      <c r="I298" s="20">
        <v>-53.831292000000005</v>
      </c>
      <c r="J298" s="20">
        <v>-53.653080000000003</v>
      </c>
      <c r="K298" s="20">
        <v>-45.389065000000002</v>
      </c>
      <c r="L298" s="20">
        <v>-45.456294</v>
      </c>
      <c r="M298" s="20">
        <v>-45.526178999999999</v>
      </c>
    </row>
    <row r="299" spans="1:13">
      <c r="A299" s="14" t="s">
        <v>221</v>
      </c>
      <c r="B299" s="14"/>
      <c r="C299" s="14"/>
      <c r="D299" s="14"/>
      <c r="E299" s="14"/>
      <c r="F299" s="14"/>
      <c r="G299" s="14"/>
      <c r="H299" s="14"/>
      <c r="I299" s="20">
        <v>0</v>
      </c>
      <c r="J299" s="20">
        <v>0</v>
      </c>
      <c r="K299" s="20">
        <v>0</v>
      </c>
      <c r="L299" s="20">
        <v>0</v>
      </c>
      <c r="M299" s="20">
        <v>0</v>
      </c>
    </row>
    <row r="300" spans="1:13">
      <c r="A300" s="14" t="s">
        <v>214</v>
      </c>
      <c r="B300" s="14"/>
      <c r="C300" s="14"/>
      <c r="D300" s="14"/>
      <c r="E300" s="14"/>
      <c r="F300" s="14"/>
      <c r="G300" s="14"/>
      <c r="H300" s="14"/>
      <c r="I300" s="20">
        <v>-53.831292000000005</v>
      </c>
      <c r="J300" s="20">
        <v>-53.653080000000003</v>
      </c>
      <c r="K300" s="20">
        <v>-45.389065000000002</v>
      </c>
      <c r="L300" s="20">
        <v>-45.456294</v>
      </c>
      <c r="M300" s="20">
        <v>-45.526178999999999</v>
      </c>
    </row>
    <row r="301" spans="1:13">
      <c r="A301" s="34" t="s">
        <v>46</v>
      </c>
      <c r="B301" s="34"/>
      <c r="C301" s="34"/>
      <c r="D301" s="34"/>
      <c r="E301" s="34"/>
      <c r="F301" s="34"/>
      <c r="G301" s="34"/>
      <c r="H301" s="34"/>
      <c r="I301" s="20">
        <v>-53.831292000000005</v>
      </c>
      <c r="J301" s="20">
        <v>-53.653080000000003</v>
      </c>
      <c r="K301" s="20">
        <v>-45.389065000000002</v>
      </c>
      <c r="L301" s="20">
        <v>-45.456294</v>
      </c>
      <c r="M301" s="20">
        <v>-45.791634000000002</v>
      </c>
    </row>
    <row r="302" spans="1:13">
      <c r="A302" s="34"/>
      <c r="B302" s="34"/>
      <c r="C302" s="34"/>
      <c r="D302" s="34"/>
      <c r="E302" s="34"/>
      <c r="F302" s="34"/>
      <c r="G302" s="34"/>
      <c r="H302" s="34"/>
      <c r="I302" s="20"/>
      <c r="J302" s="20"/>
      <c r="K302" s="20"/>
      <c r="L302" s="20"/>
      <c r="M302" s="20"/>
    </row>
    <row r="303" spans="1:13">
      <c r="A303" s="37" t="s">
        <v>223</v>
      </c>
      <c r="B303" s="37"/>
      <c r="C303" s="37"/>
      <c r="D303" s="37"/>
      <c r="E303" s="37"/>
      <c r="F303" s="37"/>
      <c r="G303" s="37"/>
      <c r="H303" s="37"/>
      <c r="I303" s="20"/>
      <c r="J303" s="20"/>
      <c r="K303" s="20"/>
      <c r="L303" s="20"/>
      <c r="M303" s="20"/>
    </row>
    <row r="304" spans="1:13">
      <c r="A304" s="34" t="s">
        <v>212</v>
      </c>
      <c r="B304" s="34"/>
      <c r="C304" s="34"/>
      <c r="D304" s="34"/>
      <c r="E304" s="34"/>
      <c r="F304" s="34"/>
      <c r="G304" s="34"/>
      <c r="H304" s="34"/>
      <c r="I304" s="20">
        <v>-0.107082</v>
      </c>
      <c r="J304" s="20">
        <v>0</v>
      </c>
      <c r="K304" s="20">
        <v>0</v>
      </c>
      <c r="L304" s="20">
        <v>-1.5265000000000001E-2</v>
      </c>
      <c r="M304" s="20">
        <v>-1.5132E-2</v>
      </c>
    </row>
    <row r="305" spans="1:13">
      <c r="A305" s="14" t="s">
        <v>221</v>
      </c>
      <c r="B305" s="14"/>
      <c r="C305" s="14"/>
      <c r="D305" s="14"/>
      <c r="E305" s="14"/>
      <c r="F305" s="14"/>
      <c r="G305" s="14"/>
      <c r="H305" s="14"/>
      <c r="I305" s="20">
        <v>0</v>
      </c>
      <c r="J305" s="20">
        <v>0</v>
      </c>
      <c r="K305" s="20">
        <v>0</v>
      </c>
      <c r="L305" s="20">
        <v>-1.5265000000000001E-2</v>
      </c>
      <c r="M305" s="20">
        <v>-1.5132E-2</v>
      </c>
    </row>
    <row r="306" spans="1:13">
      <c r="A306" s="14" t="s">
        <v>214</v>
      </c>
      <c r="B306" s="14"/>
      <c r="C306" s="14"/>
      <c r="D306" s="14"/>
      <c r="E306" s="14"/>
      <c r="F306" s="14"/>
      <c r="G306" s="14"/>
      <c r="H306" s="14"/>
      <c r="I306" s="20">
        <v>-0.107082</v>
      </c>
      <c r="J306" s="20">
        <v>0</v>
      </c>
      <c r="K306" s="20">
        <v>0</v>
      </c>
      <c r="L306" s="20">
        <v>0</v>
      </c>
      <c r="M306" s="20">
        <v>0</v>
      </c>
    </row>
    <row r="307" spans="1:13">
      <c r="A307" s="34" t="s">
        <v>90</v>
      </c>
      <c r="B307" s="34"/>
      <c r="C307" s="34"/>
      <c r="D307" s="34"/>
      <c r="E307" s="34"/>
      <c r="F307" s="34"/>
      <c r="G307" s="34"/>
      <c r="H307" s="34"/>
      <c r="I307" s="20">
        <v>-5.5171589999999995</v>
      </c>
      <c r="J307" s="20">
        <v>-1.0995999999999999</v>
      </c>
      <c r="K307" s="20">
        <v>-9.5646959999999996</v>
      </c>
      <c r="L307" s="20">
        <v>-3.3457140000000001</v>
      </c>
      <c r="M307" s="20">
        <v>-3.0735060000000001</v>
      </c>
    </row>
    <row r="308" spans="1:13">
      <c r="A308" s="14" t="s">
        <v>221</v>
      </c>
      <c r="B308" s="14"/>
      <c r="C308" s="14"/>
      <c r="D308" s="14"/>
      <c r="E308" s="14"/>
      <c r="F308" s="14"/>
      <c r="G308" s="14"/>
      <c r="H308" s="14"/>
      <c r="I308" s="20">
        <v>-1.2785999999999999E-2</v>
      </c>
      <c r="J308" s="20">
        <v>-0.119682</v>
      </c>
      <c r="K308" s="20">
        <v>-0.10562100000000001</v>
      </c>
      <c r="L308" s="20">
        <v>-0.105106</v>
      </c>
      <c r="M308" s="20">
        <v>-0.106809</v>
      </c>
    </row>
    <row r="309" spans="1:13">
      <c r="A309" s="14" t="s">
        <v>214</v>
      </c>
      <c r="B309" s="14"/>
      <c r="C309" s="14"/>
      <c r="D309" s="14"/>
      <c r="E309" s="14"/>
      <c r="F309" s="14"/>
      <c r="G309" s="14"/>
      <c r="H309" s="14"/>
      <c r="I309" s="20">
        <v>-5.5043729999999993</v>
      </c>
      <c r="J309" s="20">
        <v>-0.97991799999999996</v>
      </c>
      <c r="K309" s="20">
        <v>-9.4590750000000003</v>
      </c>
      <c r="L309" s="20">
        <v>-3.2406079999999999</v>
      </c>
      <c r="M309" s="20">
        <v>-2.9666969999999999</v>
      </c>
    </row>
    <row r="310" spans="1:13">
      <c r="A310" s="34" t="s">
        <v>46</v>
      </c>
      <c r="B310" s="34"/>
      <c r="C310" s="34"/>
      <c r="D310" s="34"/>
      <c r="E310" s="34"/>
      <c r="F310" s="34"/>
      <c r="G310" s="34"/>
      <c r="H310" s="34"/>
      <c r="I310" s="20">
        <v>-5.6242409999999996</v>
      </c>
      <c r="J310" s="20">
        <v>-1.0995999999999999</v>
      </c>
      <c r="K310" s="20">
        <v>-9.5646959999999996</v>
      </c>
      <c r="L310" s="20">
        <v>-3.3609789999999999</v>
      </c>
      <c r="M310" s="20">
        <v>-3.088638</v>
      </c>
    </row>
    <row r="311" spans="1:13">
      <c r="A311" s="34"/>
      <c r="B311" s="34"/>
      <c r="C311" s="34"/>
      <c r="D311" s="34"/>
      <c r="E311" s="34"/>
      <c r="F311" s="34"/>
      <c r="G311" s="34"/>
      <c r="H311" s="34"/>
      <c r="I311" s="20"/>
      <c r="J311" s="20"/>
      <c r="K311" s="20"/>
      <c r="L311" s="20"/>
      <c r="M311" s="20"/>
    </row>
    <row r="312" spans="1:13">
      <c r="A312" s="37" t="s">
        <v>224</v>
      </c>
      <c r="B312" s="37"/>
      <c r="C312" s="37"/>
      <c r="D312" s="37"/>
      <c r="E312" s="37"/>
      <c r="F312" s="37"/>
      <c r="G312" s="37"/>
      <c r="H312" s="37"/>
      <c r="I312" s="20"/>
      <c r="J312" s="20"/>
      <c r="K312" s="20"/>
      <c r="L312" s="20"/>
      <c r="M312" s="20"/>
    </row>
    <row r="313" spans="1:13">
      <c r="A313" s="34" t="s">
        <v>212</v>
      </c>
      <c r="B313" s="34"/>
      <c r="C313" s="34"/>
      <c r="D313" s="34"/>
      <c r="E313" s="34"/>
      <c r="F313" s="34"/>
      <c r="G313" s="34"/>
      <c r="H313" s="34"/>
      <c r="I313" s="20">
        <v>468.72158800000005</v>
      </c>
      <c r="J313" s="20">
        <v>525.51509499999997</v>
      </c>
      <c r="K313" s="20">
        <v>490.601921</v>
      </c>
      <c r="L313" s="20">
        <v>461.201953</v>
      </c>
      <c r="M313" s="20">
        <v>444.61818499999998</v>
      </c>
    </row>
    <row r="314" spans="1:13">
      <c r="A314" s="14" t="s">
        <v>221</v>
      </c>
      <c r="B314" s="14"/>
      <c r="C314" s="14"/>
      <c r="D314" s="14"/>
      <c r="E314" s="14"/>
      <c r="F314" s="14"/>
      <c r="G314" s="14"/>
      <c r="H314" s="14"/>
      <c r="I314" s="20">
        <v>9.8476550000000014</v>
      </c>
      <c r="J314" s="20">
        <v>75.817566999999997</v>
      </c>
      <c r="K314" s="20">
        <v>75.110319000000004</v>
      </c>
      <c r="L314" s="20">
        <v>76.307686000000004</v>
      </c>
      <c r="M314" s="20">
        <v>75.643707000000006</v>
      </c>
    </row>
    <row r="315" spans="1:13">
      <c r="A315" s="14" t="s">
        <v>214</v>
      </c>
      <c r="B315" s="14"/>
      <c r="C315" s="14"/>
      <c r="D315" s="14"/>
      <c r="E315" s="14"/>
      <c r="F315" s="14"/>
      <c r="G315" s="14"/>
      <c r="H315" s="14"/>
      <c r="I315" s="20">
        <v>458.87393300000002</v>
      </c>
      <c r="J315" s="20">
        <v>449.69752799999998</v>
      </c>
      <c r="K315" s="20">
        <v>415.491602</v>
      </c>
      <c r="L315" s="20">
        <v>384.89426700000001</v>
      </c>
      <c r="M315" s="20">
        <v>368.97447799999998</v>
      </c>
    </row>
    <row r="316" spans="1:13">
      <c r="A316" s="34" t="s">
        <v>90</v>
      </c>
      <c r="B316" s="34"/>
      <c r="C316" s="34"/>
      <c r="D316" s="34"/>
      <c r="E316" s="34"/>
      <c r="F316" s="34"/>
      <c r="G316" s="34"/>
      <c r="H316" s="34"/>
      <c r="I316" s="20">
        <v>7287.8964539999997</v>
      </c>
      <c r="J316" s="20">
        <v>7851.1727859999992</v>
      </c>
      <c r="K316" s="20">
        <v>9471.4575750000004</v>
      </c>
      <c r="L316" s="20">
        <v>8087.6165510000001</v>
      </c>
      <c r="M316" s="20">
        <v>6721.0746829999998</v>
      </c>
    </row>
    <row r="317" spans="1:13">
      <c r="A317" s="14" t="s">
        <v>221</v>
      </c>
      <c r="B317" s="14"/>
      <c r="C317" s="14"/>
      <c r="D317" s="14"/>
      <c r="E317" s="14"/>
      <c r="F317" s="14"/>
      <c r="G317" s="14"/>
      <c r="H317" s="14"/>
      <c r="I317" s="20">
        <v>109.15846000000001</v>
      </c>
      <c r="J317" s="20">
        <v>1278.311027</v>
      </c>
      <c r="K317" s="20">
        <v>1952.3834300000001</v>
      </c>
      <c r="L317" s="20">
        <v>547.77638899999999</v>
      </c>
      <c r="M317" s="20">
        <v>1362.874028</v>
      </c>
    </row>
    <row r="318" spans="1:13">
      <c r="A318" s="14" t="s">
        <v>214</v>
      </c>
      <c r="B318" s="14"/>
      <c r="C318" s="14"/>
      <c r="D318" s="14"/>
      <c r="E318" s="14"/>
      <c r="F318" s="14"/>
      <c r="G318" s="14"/>
      <c r="H318" s="14"/>
      <c r="I318" s="20">
        <v>7178.7379940000001</v>
      </c>
      <c r="J318" s="20">
        <v>6572.8617589999994</v>
      </c>
      <c r="K318" s="20">
        <v>7519.0741449999996</v>
      </c>
      <c r="L318" s="20">
        <v>7539.8401620000004</v>
      </c>
      <c r="M318" s="20">
        <v>5358.2006549999996</v>
      </c>
    </row>
    <row r="319" spans="1:13">
      <c r="A319" s="34" t="s">
        <v>46</v>
      </c>
      <c r="B319" s="34"/>
      <c r="C319" s="34"/>
      <c r="D319" s="34"/>
      <c r="E319" s="34"/>
      <c r="F319" s="34"/>
      <c r="G319" s="34"/>
      <c r="H319" s="34"/>
      <c r="I319" s="20">
        <v>7756.6180420000001</v>
      </c>
      <c r="J319" s="20">
        <v>8376.6878809999998</v>
      </c>
      <c r="K319" s="20">
        <v>9962.0594959999999</v>
      </c>
      <c r="L319" s="20">
        <v>8548.8185040000008</v>
      </c>
      <c r="M319" s="20">
        <v>7165.6928680000001</v>
      </c>
    </row>
    <row r="320" spans="1:13">
      <c r="A320" s="34"/>
      <c r="B320" s="34"/>
      <c r="C320" s="34"/>
      <c r="D320" s="34"/>
      <c r="E320" s="34"/>
      <c r="F320" s="34"/>
      <c r="G320" s="34"/>
      <c r="H320" s="34"/>
      <c r="I320" s="20"/>
      <c r="J320" s="20"/>
      <c r="K320" s="20"/>
      <c r="L320" s="20"/>
      <c r="M320" s="20"/>
    </row>
    <row r="321" spans="1:13" s="33" customFormat="1">
      <c r="A321" s="35" t="s">
        <v>225</v>
      </c>
      <c r="B321" s="35"/>
      <c r="C321" s="35"/>
      <c r="D321" s="35"/>
      <c r="E321" s="35"/>
      <c r="F321" s="35"/>
      <c r="G321" s="35"/>
      <c r="H321" s="35"/>
      <c r="I321" s="36"/>
      <c r="J321" s="36"/>
      <c r="K321" s="36"/>
      <c r="L321" s="36"/>
      <c r="M321" s="36"/>
    </row>
    <row r="322" spans="1:13">
      <c r="A322" s="37" t="s">
        <v>226</v>
      </c>
      <c r="B322" s="37"/>
      <c r="C322" s="37"/>
      <c r="D322" s="37"/>
      <c r="E322" s="37"/>
      <c r="F322" s="37"/>
      <c r="G322" s="37"/>
      <c r="H322" s="37"/>
      <c r="I322" s="20"/>
      <c r="J322" s="20"/>
      <c r="K322" s="20"/>
      <c r="L322" s="20"/>
      <c r="M322" s="20"/>
    </row>
    <row r="323" spans="1:13">
      <c r="A323" s="34" t="s">
        <v>222</v>
      </c>
      <c r="B323" s="34"/>
      <c r="C323" s="34"/>
      <c r="D323" s="34"/>
      <c r="E323" s="34"/>
      <c r="F323" s="34"/>
      <c r="G323" s="34"/>
      <c r="H323" s="34"/>
      <c r="I323" s="20">
        <v>-52.575643000000014</v>
      </c>
      <c r="J323" s="20">
        <v>-54.405136000000006</v>
      </c>
      <c r="K323" s="20">
        <v>-45.437122000000009</v>
      </c>
      <c r="L323" s="20">
        <v>-46.404514000000013</v>
      </c>
      <c r="M323" s="20">
        <v>-45.792189000000008</v>
      </c>
    </row>
    <row r="324" spans="1:13">
      <c r="A324" s="14" t="s">
        <v>212</v>
      </c>
      <c r="B324" s="14"/>
      <c r="C324" s="14"/>
      <c r="D324" s="14"/>
      <c r="E324" s="14"/>
      <c r="F324" s="14"/>
      <c r="G324" s="14"/>
      <c r="H324" s="14"/>
      <c r="I324" s="20">
        <v>0</v>
      </c>
      <c r="J324" s="20">
        <v>0</v>
      </c>
      <c r="K324" s="20">
        <v>0</v>
      </c>
      <c r="L324" s="20">
        <v>-1.6500000000263526E-4</v>
      </c>
      <c r="M324" s="20">
        <v>-0.2654539999999983</v>
      </c>
    </row>
    <row r="325" spans="1:13">
      <c r="A325" s="26" t="s">
        <v>221</v>
      </c>
      <c r="B325" s="26"/>
      <c r="C325" s="26"/>
      <c r="D325" s="26"/>
      <c r="E325" s="26"/>
      <c r="F325" s="26"/>
      <c r="G325" s="26"/>
      <c r="H325" s="26"/>
      <c r="I325" s="20">
        <v>0</v>
      </c>
      <c r="J325" s="20">
        <v>0</v>
      </c>
      <c r="K325" s="20">
        <v>0</v>
      </c>
      <c r="L325" s="20">
        <v>0</v>
      </c>
      <c r="M325" s="20">
        <v>0</v>
      </c>
    </row>
    <row r="326" spans="1:13">
      <c r="A326" s="26" t="s">
        <v>214</v>
      </c>
      <c r="B326" s="26"/>
      <c r="C326" s="26"/>
      <c r="D326" s="26"/>
      <c r="E326" s="26"/>
      <c r="F326" s="26"/>
      <c r="G326" s="26"/>
      <c r="H326" s="26"/>
      <c r="I326" s="20">
        <v>0</v>
      </c>
      <c r="J326" s="20">
        <v>0</v>
      </c>
      <c r="K326" s="20">
        <v>0</v>
      </c>
      <c r="L326" s="20">
        <v>-1.6500000000263526E-4</v>
      </c>
      <c r="M326" s="20">
        <v>-0.2654539999999983</v>
      </c>
    </row>
    <row r="327" spans="1:13">
      <c r="A327" s="14" t="s">
        <v>90</v>
      </c>
      <c r="B327" s="14"/>
      <c r="C327" s="14"/>
      <c r="D327" s="14"/>
      <c r="E327" s="14"/>
      <c r="F327" s="14"/>
      <c r="G327" s="14"/>
      <c r="H327" s="14"/>
      <c r="I327" s="20">
        <v>-52.575643000000014</v>
      </c>
      <c r="J327" s="20">
        <v>-54.405136000000006</v>
      </c>
      <c r="K327" s="20">
        <v>-45.437122000000009</v>
      </c>
      <c r="L327" s="20">
        <v>-46.404349000000011</v>
      </c>
      <c r="M327" s="20">
        <v>-45.526735000000009</v>
      </c>
    </row>
    <row r="328" spans="1:13">
      <c r="A328" s="26" t="s">
        <v>221</v>
      </c>
      <c r="B328" s="26"/>
      <c r="C328" s="26"/>
      <c r="D328" s="26"/>
      <c r="E328" s="26"/>
      <c r="F328" s="26"/>
      <c r="G328" s="26"/>
      <c r="H328" s="26"/>
      <c r="I328" s="20">
        <v>0</v>
      </c>
      <c r="J328" s="20">
        <v>0</v>
      </c>
      <c r="K328" s="20">
        <v>0</v>
      </c>
      <c r="L328" s="20">
        <v>0</v>
      </c>
      <c r="M328" s="20">
        <v>0</v>
      </c>
    </row>
    <row r="329" spans="1:13">
      <c r="A329" s="26" t="s">
        <v>214</v>
      </c>
      <c r="B329" s="26"/>
      <c r="C329" s="26"/>
      <c r="D329" s="26"/>
      <c r="E329" s="26"/>
      <c r="F329" s="26"/>
      <c r="G329" s="26"/>
      <c r="H329" s="26"/>
      <c r="I329" s="20">
        <v>-52.575643000000014</v>
      </c>
      <c r="J329" s="20">
        <v>-54.405136000000006</v>
      </c>
      <c r="K329" s="20">
        <v>-45.437122000000009</v>
      </c>
      <c r="L329" s="20">
        <v>-45.504349000000012</v>
      </c>
      <c r="M329" s="20">
        <v>-45.526735000000009</v>
      </c>
    </row>
    <row r="330" spans="1:13">
      <c r="A330" s="34" t="s">
        <v>223</v>
      </c>
      <c r="B330" s="34"/>
      <c r="C330" s="34"/>
      <c r="D330" s="34"/>
      <c r="E330" s="34"/>
      <c r="F330" s="34"/>
      <c r="G330" s="34"/>
      <c r="H330" s="34"/>
      <c r="I330" s="20">
        <v>-6</v>
      </c>
      <c r="J330" s="20">
        <v>-1.4577520000000017</v>
      </c>
      <c r="K330" s="20">
        <v>-9.6093919999999979</v>
      </c>
      <c r="L330" s="20">
        <v>-3.3721590000000026</v>
      </c>
      <c r="M330" s="20">
        <v>-3.0402440000000008</v>
      </c>
    </row>
    <row r="331" spans="1:13">
      <c r="A331" s="14" t="s">
        <v>212</v>
      </c>
      <c r="B331" s="14"/>
      <c r="C331" s="14"/>
      <c r="D331" s="14"/>
      <c r="E331" s="14"/>
      <c r="F331" s="14"/>
      <c r="G331" s="14"/>
      <c r="H331" s="14"/>
      <c r="I331" s="20">
        <v>0</v>
      </c>
      <c r="J331" s="20">
        <v>0</v>
      </c>
      <c r="K331" s="20">
        <v>-2.9904E-2</v>
      </c>
      <c r="L331" s="20">
        <v>-3.8243000000000249E-2</v>
      </c>
      <c r="M331" s="20">
        <v>-1.5132E-2</v>
      </c>
    </row>
    <row r="332" spans="1:13">
      <c r="A332" s="26" t="s">
        <v>221</v>
      </c>
      <c r="B332" s="26"/>
      <c r="C332" s="26"/>
      <c r="D332" s="26"/>
      <c r="E332" s="26"/>
      <c r="F332" s="26"/>
      <c r="G332" s="26"/>
      <c r="H332" s="26"/>
      <c r="I332" s="20">
        <v>0</v>
      </c>
      <c r="J332" s="20">
        <v>0</v>
      </c>
      <c r="K332" s="20">
        <v>-2.9904E-2</v>
      </c>
      <c r="L332" s="20">
        <v>-1.5264999999999999E-2</v>
      </c>
      <c r="M332" s="20">
        <v>-1.5132E-2</v>
      </c>
    </row>
    <row r="333" spans="1:13">
      <c r="A333" s="26" t="s">
        <v>214</v>
      </c>
      <c r="B333" s="26"/>
      <c r="C333" s="26"/>
      <c r="D333" s="26"/>
      <c r="E333" s="26"/>
      <c r="F333" s="26"/>
      <c r="G333" s="26"/>
      <c r="H333" s="26"/>
      <c r="I333" s="20">
        <v>0</v>
      </c>
      <c r="J333" s="20">
        <v>0</v>
      </c>
      <c r="K333" s="20">
        <v>0</v>
      </c>
      <c r="L333" s="20">
        <v>-2.2978000000000165E-2</v>
      </c>
      <c r="M333" s="20">
        <v>0</v>
      </c>
    </row>
    <row r="334" spans="1:13">
      <c r="A334" s="14" t="s">
        <v>90</v>
      </c>
      <c r="B334" s="14"/>
      <c r="C334" s="14"/>
      <c r="D334" s="14"/>
      <c r="E334" s="14"/>
      <c r="F334" s="14"/>
      <c r="G334" s="14"/>
      <c r="H334" s="14"/>
      <c r="I334" s="20">
        <v>-6.3502619999999999</v>
      </c>
      <c r="J334" s="20">
        <v>-1.4577520000000002</v>
      </c>
      <c r="K334" s="20">
        <v>-9.5794879999999942</v>
      </c>
      <c r="L334" s="20">
        <v>-3.3339160000000012</v>
      </c>
      <c r="M334" s="20">
        <v>-3.025112</v>
      </c>
    </row>
    <row r="335" spans="1:13">
      <c r="A335" s="26" t="s">
        <v>221</v>
      </c>
      <c r="B335" s="26"/>
      <c r="C335" s="26"/>
      <c r="D335" s="26"/>
      <c r="E335" s="26"/>
      <c r="F335" s="26"/>
      <c r="G335" s="26"/>
      <c r="H335" s="26"/>
      <c r="I335" s="20">
        <v>0</v>
      </c>
      <c r="J335" s="20">
        <v>-0.122963</v>
      </c>
      <c r="K335" s="20">
        <v>-6.9898999999999892E-2</v>
      </c>
      <c r="L335" s="20">
        <v>-0.10610600000000001</v>
      </c>
      <c r="M335" s="20">
        <v>-0.10780999999999999</v>
      </c>
    </row>
    <row r="336" spans="1:13">
      <c r="A336" s="26" t="s">
        <v>214</v>
      </c>
      <c r="B336" s="26"/>
      <c r="C336" s="26"/>
      <c r="D336" s="26"/>
      <c r="E336" s="26"/>
      <c r="F336" s="26"/>
      <c r="G336" s="26"/>
      <c r="H336" s="26"/>
      <c r="I336" s="20">
        <v>-6.3502619999999999</v>
      </c>
      <c r="J336" s="20">
        <v>-1.3347889999999989</v>
      </c>
      <c r="K336" s="20">
        <v>-9.5095889999999965</v>
      </c>
      <c r="L336" s="20">
        <v>-3.2278099999999994</v>
      </c>
      <c r="M336" s="20">
        <v>-2.9173019999999985</v>
      </c>
    </row>
    <row r="337" spans="1:13">
      <c r="A337" s="34" t="s">
        <v>46</v>
      </c>
      <c r="B337" s="34"/>
      <c r="C337" s="34"/>
      <c r="D337" s="34"/>
      <c r="E337" s="34"/>
      <c r="F337" s="34"/>
      <c r="G337" s="34"/>
      <c r="H337" s="34"/>
      <c r="I337" s="20">
        <v>-58.925905</v>
      </c>
      <c r="J337" s="20">
        <v>-54.862887999999991</v>
      </c>
      <c r="K337" s="20">
        <v>-54.046513999999995</v>
      </c>
      <c r="L337" s="20">
        <v>-48.776672999999995</v>
      </c>
      <c r="M337" s="20">
        <v>-48.832432999999995</v>
      </c>
    </row>
    <row r="338" spans="1:13">
      <c r="A338" s="34"/>
      <c r="B338" s="34"/>
      <c r="C338" s="34"/>
      <c r="D338" s="34"/>
      <c r="E338" s="34"/>
      <c r="F338" s="34"/>
      <c r="G338" s="34"/>
      <c r="H338" s="34"/>
      <c r="I338" s="20"/>
      <c r="J338" s="20"/>
      <c r="K338" s="20"/>
      <c r="L338" s="20"/>
      <c r="M338" s="20"/>
    </row>
    <row r="339" spans="1:13">
      <c r="A339" s="34" t="s">
        <v>227</v>
      </c>
      <c r="B339" s="34"/>
      <c r="C339" s="34"/>
      <c r="D339" s="34"/>
      <c r="E339" s="34"/>
      <c r="F339" s="34"/>
      <c r="G339" s="34"/>
      <c r="H339" s="34"/>
      <c r="I339" s="20"/>
      <c r="J339" s="20"/>
      <c r="K339" s="20"/>
      <c r="L339" s="20"/>
      <c r="M339" s="20"/>
    </row>
    <row r="340" spans="1:13">
      <c r="A340" s="34" t="s">
        <v>222</v>
      </c>
      <c r="B340" s="34"/>
      <c r="C340" s="34"/>
      <c r="D340" s="34"/>
      <c r="E340" s="34"/>
      <c r="F340" s="34"/>
      <c r="G340" s="34"/>
      <c r="H340" s="34"/>
      <c r="I340" s="20">
        <v>-1.2118789999999999</v>
      </c>
      <c r="J340" s="20">
        <v>-2.0328559999999998</v>
      </c>
      <c r="K340" s="20">
        <v>-0.836974</v>
      </c>
      <c r="L340" s="20">
        <v>-0.86625600000000003</v>
      </c>
      <c r="M340" s="20">
        <v>-4.920617</v>
      </c>
    </row>
    <row r="341" spans="1:13">
      <c r="A341" s="14" t="s">
        <v>212</v>
      </c>
      <c r="B341" s="14"/>
      <c r="C341" s="14"/>
      <c r="D341" s="14"/>
      <c r="E341" s="14"/>
      <c r="F341" s="14"/>
      <c r="G341" s="14"/>
      <c r="H341" s="14"/>
      <c r="I341" s="20">
        <v>0</v>
      </c>
      <c r="J341" s="20">
        <v>0</v>
      </c>
      <c r="K341" s="20">
        <v>0</v>
      </c>
      <c r="L341" s="20">
        <v>0</v>
      </c>
      <c r="M341" s="20">
        <v>-0.26540599999999998</v>
      </c>
    </row>
    <row r="342" spans="1:13">
      <c r="A342" s="26" t="s">
        <v>221</v>
      </c>
      <c r="B342" s="26"/>
      <c r="C342" s="26"/>
      <c r="D342" s="26"/>
      <c r="E342" s="26"/>
      <c r="F342" s="26"/>
      <c r="G342" s="26"/>
      <c r="H342" s="26"/>
      <c r="I342" s="20">
        <v>0</v>
      </c>
      <c r="J342" s="20">
        <v>0</v>
      </c>
      <c r="K342" s="20">
        <v>0</v>
      </c>
      <c r="L342" s="20">
        <v>0</v>
      </c>
      <c r="M342" s="20">
        <v>0</v>
      </c>
    </row>
    <row r="343" spans="1:13">
      <c r="A343" s="26" t="s">
        <v>214</v>
      </c>
      <c r="B343" s="26"/>
      <c r="C343" s="26"/>
      <c r="D343" s="26"/>
      <c r="E343" s="26"/>
      <c r="F343" s="26"/>
      <c r="G343" s="26"/>
      <c r="H343" s="26"/>
      <c r="I343" s="20">
        <v>0</v>
      </c>
      <c r="J343" s="20">
        <v>0</v>
      </c>
      <c r="K343" s="20">
        <v>0</v>
      </c>
      <c r="L343" s="20">
        <v>0</v>
      </c>
      <c r="M343" s="20">
        <v>-0.26540599999999998</v>
      </c>
    </row>
    <row r="344" spans="1:13">
      <c r="A344" s="14" t="s">
        <v>90</v>
      </c>
      <c r="B344" s="14"/>
      <c r="C344" s="14"/>
      <c r="D344" s="14"/>
      <c r="E344" s="14"/>
      <c r="F344" s="14"/>
      <c r="G344" s="14"/>
      <c r="H344" s="14"/>
      <c r="I344" s="20">
        <v>-1.2118789999999999</v>
      </c>
      <c r="J344" s="20">
        <v>-2.0328559999999998</v>
      </c>
      <c r="K344" s="20">
        <v>-0.836974</v>
      </c>
      <c r="L344" s="20">
        <v>-0.86625600000000003</v>
      </c>
      <c r="M344" s="20">
        <v>-4.6552110000000004</v>
      </c>
    </row>
    <row r="345" spans="1:13">
      <c r="A345" s="26" t="s">
        <v>221</v>
      </c>
      <c r="B345" s="26"/>
      <c r="C345" s="26"/>
      <c r="D345" s="26"/>
      <c r="E345" s="26"/>
      <c r="F345" s="26"/>
      <c r="G345" s="26"/>
      <c r="H345" s="26"/>
      <c r="I345" s="20">
        <v>0</v>
      </c>
      <c r="J345" s="20">
        <v>0</v>
      </c>
      <c r="K345" s="20">
        <v>0</v>
      </c>
      <c r="L345" s="20">
        <v>0</v>
      </c>
      <c r="M345" s="20">
        <v>0</v>
      </c>
    </row>
    <row r="346" spans="1:13">
      <c r="A346" s="26" t="s">
        <v>214</v>
      </c>
      <c r="B346" s="26"/>
      <c r="C346" s="26"/>
      <c r="D346" s="26"/>
      <c r="E346" s="26"/>
      <c r="F346" s="26"/>
      <c r="G346" s="26"/>
      <c r="H346" s="26"/>
      <c r="I346" s="20">
        <v>-1.2118789999999999</v>
      </c>
      <c r="J346" s="20">
        <v>-2.0328559999999998</v>
      </c>
      <c r="K346" s="20">
        <v>-0.836974</v>
      </c>
      <c r="L346" s="20">
        <v>-0.86625600000000003</v>
      </c>
      <c r="M346" s="20">
        <v>-4.6552110000000004</v>
      </c>
    </row>
    <row r="347" spans="1:13">
      <c r="A347" s="34" t="s">
        <v>223</v>
      </c>
      <c r="B347" s="34"/>
      <c r="C347" s="34"/>
      <c r="D347" s="34"/>
      <c r="E347" s="34"/>
      <c r="F347" s="34"/>
      <c r="G347" s="34"/>
      <c r="H347" s="34"/>
      <c r="I347" s="20">
        <v>0</v>
      </c>
      <c r="J347" s="20">
        <v>-15.714926999999999</v>
      </c>
      <c r="K347" s="20">
        <v>-10.917980999999997</v>
      </c>
      <c r="L347" s="20">
        <v>-6.451079</v>
      </c>
      <c r="M347" s="20">
        <v>-3.0273939999999997</v>
      </c>
    </row>
    <row r="348" spans="1:13">
      <c r="A348" s="14" t="s">
        <v>212</v>
      </c>
      <c r="B348" s="14"/>
      <c r="C348" s="14"/>
      <c r="D348" s="14"/>
      <c r="E348" s="14"/>
      <c r="F348" s="14"/>
      <c r="G348" s="14"/>
      <c r="H348" s="14"/>
      <c r="I348" s="20">
        <v>0</v>
      </c>
      <c r="J348" s="20">
        <v>0</v>
      </c>
      <c r="K348" s="20">
        <v>0</v>
      </c>
      <c r="L348" s="20">
        <v>-1.7477430000000003</v>
      </c>
      <c r="M348" s="20">
        <v>-1.5167E-2</v>
      </c>
    </row>
    <row r="349" spans="1:13">
      <c r="A349" s="26" t="s">
        <v>221</v>
      </c>
      <c r="B349" s="26"/>
      <c r="C349" s="26"/>
      <c r="D349" s="26"/>
      <c r="E349" s="26"/>
      <c r="F349" s="26"/>
      <c r="G349" s="26"/>
      <c r="H349" s="26"/>
      <c r="I349" s="20">
        <v>0</v>
      </c>
      <c r="J349" s="20">
        <v>0</v>
      </c>
      <c r="K349" s="20">
        <v>0</v>
      </c>
      <c r="L349" s="20">
        <v>-1.5165E-2</v>
      </c>
      <c r="M349" s="20">
        <v>-1.5167E-2</v>
      </c>
    </row>
    <row r="350" spans="1:13">
      <c r="A350" s="26" t="s">
        <v>214</v>
      </c>
      <c r="B350" s="26"/>
      <c r="C350" s="26"/>
      <c r="D350" s="26"/>
      <c r="E350" s="26"/>
      <c r="F350" s="26"/>
      <c r="G350" s="26"/>
      <c r="H350" s="26"/>
      <c r="I350" s="20">
        <v>0</v>
      </c>
      <c r="J350" s="20">
        <v>0</v>
      </c>
      <c r="K350" s="20">
        <v>0</v>
      </c>
      <c r="L350" s="20">
        <v>-1.7325780000000002</v>
      </c>
      <c r="M350" s="20">
        <v>0</v>
      </c>
    </row>
    <row r="351" spans="1:13">
      <c r="A351" s="14" t="s">
        <v>90</v>
      </c>
      <c r="B351" s="14"/>
      <c r="C351" s="14"/>
      <c r="D351" s="14"/>
      <c r="E351" s="14"/>
      <c r="F351" s="14"/>
      <c r="G351" s="14"/>
      <c r="H351" s="14"/>
      <c r="I351" s="20">
        <v>0</v>
      </c>
      <c r="J351" s="20">
        <v>-15.714926999999999</v>
      </c>
      <c r="K351" s="20">
        <v>-10.917980999999997</v>
      </c>
      <c r="L351" s="20">
        <v>-4.7033360000000002</v>
      </c>
      <c r="M351" s="20">
        <v>-3.0122269999999998</v>
      </c>
    </row>
    <row r="352" spans="1:13">
      <c r="A352" s="26" t="s">
        <v>221</v>
      </c>
      <c r="B352" s="26"/>
      <c r="C352" s="26"/>
      <c r="D352" s="26"/>
      <c r="E352" s="26"/>
      <c r="F352" s="26"/>
      <c r="G352" s="26"/>
      <c r="H352" s="26"/>
      <c r="I352" s="20">
        <v>0</v>
      </c>
      <c r="J352" s="20">
        <v>-0.12073399999999999</v>
      </c>
      <c r="K352" s="20">
        <v>0</v>
      </c>
      <c r="L352" s="20">
        <v>-1.4040000000000001E-3</v>
      </c>
      <c r="M352" s="20">
        <v>-6.6389999999999999E-3</v>
      </c>
    </row>
    <row r="353" spans="1:13">
      <c r="A353" s="26" t="s">
        <v>214</v>
      </c>
      <c r="B353" s="26"/>
      <c r="C353" s="26"/>
      <c r="D353" s="26"/>
      <c r="E353" s="26"/>
      <c r="F353" s="26"/>
      <c r="G353" s="26"/>
      <c r="H353" s="26"/>
      <c r="I353" s="20">
        <v>0</v>
      </c>
      <c r="J353" s="20">
        <v>-15.594192999999999</v>
      </c>
      <c r="K353" s="20">
        <v>-10.917980999999997</v>
      </c>
      <c r="L353" s="20">
        <v>-4.7019320000000002</v>
      </c>
      <c r="M353" s="20">
        <v>-3.0055879999999999</v>
      </c>
    </row>
    <row r="354" spans="1:13">
      <c r="A354" s="34" t="s">
        <v>46</v>
      </c>
      <c r="B354" s="34"/>
      <c r="C354" s="34"/>
      <c r="D354" s="34"/>
      <c r="E354" s="34"/>
      <c r="F354" s="34"/>
      <c r="G354" s="34"/>
      <c r="H354" s="34"/>
      <c r="I354" s="20">
        <v>-1.2118789999999999</v>
      </c>
      <c r="J354" s="20">
        <v>-17.747782999999998</v>
      </c>
      <c r="K354" s="20">
        <v>-11.754954999999997</v>
      </c>
      <c r="L354" s="20">
        <v>-7.3173349999999999</v>
      </c>
      <c r="M354" s="20">
        <v>-7.9480109999999993</v>
      </c>
    </row>
    <row r="355" spans="1:13">
      <c r="A355" s="34"/>
      <c r="B355" s="34"/>
      <c r="C355" s="34"/>
      <c r="D355" s="34"/>
      <c r="E355" s="34"/>
      <c r="F355" s="34"/>
      <c r="G355" s="34"/>
      <c r="H355" s="34"/>
      <c r="I355" s="20"/>
      <c r="J355" s="20"/>
      <c r="K355" s="20"/>
      <c r="L355" s="20"/>
      <c r="M355" s="20"/>
    </row>
    <row r="356" spans="1:13">
      <c r="A356" s="34" t="s">
        <v>228</v>
      </c>
      <c r="B356" s="34"/>
      <c r="C356" s="34"/>
      <c r="D356" s="34"/>
      <c r="E356" s="34"/>
      <c r="F356" s="34"/>
      <c r="G356" s="34"/>
      <c r="H356" s="34"/>
      <c r="I356" s="20"/>
      <c r="J356" s="20"/>
      <c r="K356" s="20"/>
      <c r="L356" s="20"/>
      <c r="M356" s="20"/>
    </row>
    <row r="357" spans="1:13">
      <c r="A357" s="34" t="s">
        <v>222</v>
      </c>
      <c r="B357" s="34"/>
      <c r="C357" s="34"/>
      <c r="D357" s="34"/>
      <c r="E357" s="34"/>
      <c r="F357" s="34"/>
      <c r="G357" s="34"/>
      <c r="H357" s="34"/>
      <c r="I357" s="20">
        <v>5.6622759999999994</v>
      </c>
      <c r="J357" s="20">
        <v>6.6624740000000005</v>
      </c>
      <c r="K357" s="20">
        <v>7.2527590000000002</v>
      </c>
      <c r="L357" s="20">
        <v>6.3499819999999998</v>
      </c>
      <c r="M357" s="20">
        <v>9.3534760000000006</v>
      </c>
    </row>
    <row r="358" spans="1:13">
      <c r="A358" s="14" t="s">
        <v>212</v>
      </c>
      <c r="B358" s="14"/>
      <c r="C358" s="14"/>
      <c r="D358" s="14"/>
      <c r="E358" s="14"/>
      <c r="F358" s="14"/>
      <c r="G358" s="14"/>
      <c r="H358" s="14"/>
      <c r="I358" s="20">
        <v>0</v>
      </c>
      <c r="J358" s="20">
        <v>0</v>
      </c>
      <c r="K358" s="20">
        <v>0</v>
      </c>
      <c r="L358" s="20">
        <v>0</v>
      </c>
      <c r="M358" s="20">
        <v>0</v>
      </c>
    </row>
    <row r="359" spans="1:13">
      <c r="A359" s="26" t="s">
        <v>221</v>
      </c>
      <c r="B359" s="26"/>
      <c r="C359" s="26"/>
      <c r="D359" s="26"/>
      <c r="E359" s="26"/>
      <c r="F359" s="26"/>
      <c r="G359" s="26"/>
      <c r="H359" s="26"/>
      <c r="I359" s="20">
        <v>0</v>
      </c>
      <c r="J359" s="20">
        <v>0</v>
      </c>
      <c r="K359" s="20">
        <v>0</v>
      </c>
      <c r="L359" s="20">
        <v>0</v>
      </c>
      <c r="M359" s="20">
        <v>0</v>
      </c>
    </row>
    <row r="360" spans="1:13">
      <c r="A360" s="26" t="s">
        <v>214</v>
      </c>
      <c r="B360" s="26"/>
      <c r="C360" s="26"/>
      <c r="D360" s="26"/>
      <c r="E360" s="26"/>
      <c r="F360" s="26"/>
      <c r="G360" s="26"/>
      <c r="H360" s="26"/>
      <c r="I360" s="20">
        <v>0</v>
      </c>
      <c r="J360" s="20">
        <v>0</v>
      </c>
      <c r="K360" s="20">
        <v>0</v>
      </c>
      <c r="L360" s="20">
        <v>0</v>
      </c>
      <c r="M360" s="20">
        <v>0</v>
      </c>
    </row>
    <row r="361" spans="1:13">
      <c r="A361" s="14" t="s">
        <v>90</v>
      </c>
      <c r="B361" s="14"/>
      <c r="C361" s="14"/>
      <c r="D361" s="14"/>
      <c r="E361" s="14"/>
      <c r="F361" s="14"/>
      <c r="G361" s="14"/>
      <c r="H361" s="14"/>
      <c r="I361" s="20">
        <v>5.6622759999999994</v>
      </c>
      <c r="J361" s="20">
        <v>6.6624740000000005</v>
      </c>
      <c r="K361" s="20">
        <v>7.2527590000000002</v>
      </c>
      <c r="L361" s="20">
        <v>6.3499819999999998</v>
      </c>
      <c r="M361" s="20">
        <v>9.3534760000000006</v>
      </c>
    </row>
    <row r="362" spans="1:13">
      <c r="A362" s="26" t="s">
        <v>221</v>
      </c>
      <c r="B362" s="26"/>
      <c r="C362" s="26"/>
      <c r="D362" s="26"/>
      <c r="E362" s="26"/>
      <c r="F362" s="26"/>
      <c r="G362" s="26"/>
      <c r="H362" s="26"/>
      <c r="I362" s="20">
        <v>0</v>
      </c>
      <c r="J362" s="20">
        <v>0</v>
      </c>
      <c r="K362" s="20">
        <v>0</v>
      </c>
      <c r="L362" s="20">
        <v>0</v>
      </c>
      <c r="M362" s="20">
        <v>0</v>
      </c>
    </row>
    <row r="363" spans="1:13">
      <c r="A363" s="26" t="s">
        <v>214</v>
      </c>
      <c r="B363" s="26"/>
      <c r="C363" s="26"/>
      <c r="D363" s="26"/>
      <c r="E363" s="26"/>
      <c r="F363" s="26"/>
      <c r="G363" s="26"/>
      <c r="H363" s="26"/>
      <c r="I363" s="20">
        <v>5.6622759999999994</v>
      </c>
      <c r="J363" s="20">
        <v>6.6624740000000005</v>
      </c>
      <c r="K363" s="20">
        <v>7.2527590000000002</v>
      </c>
      <c r="L363" s="20">
        <v>6.3499819999999998</v>
      </c>
      <c r="M363" s="20">
        <v>9.3534760000000006</v>
      </c>
    </row>
    <row r="364" spans="1:13">
      <c r="A364" s="34" t="s">
        <v>223</v>
      </c>
      <c r="B364" s="34"/>
      <c r="C364" s="34"/>
      <c r="D364" s="34"/>
      <c r="E364" s="34"/>
      <c r="F364" s="34"/>
      <c r="G364" s="34"/>
      <c r="H364" s="34"/>
      <c r="I364" s="20">
        <v>0</v>
      </c>
      <c r="J364" s="20">
        <v>0</v>
      </c>
      <c r="K364" s="20">
        <v>0</v>
      </c>
      <c r="L364" s="20">
        <v>0</v>
      </c>
      <c r="M364" s="20">
        <v>0</v>
      </c>
    </row>
    <row r="365" spans="1:13">
      <c r="A365" s="14" t="s">
        <v>212</v>
      </c>
      <c r="B365" s="14"/>
      <c r="C365" s="14"/>
      <c r="D365" s="14"/>
      <c r="E365" s="14"/>
      <c r="F365" s="14"/>
      <c r="G365" s="14"/>
      <c r="H365" s="14"/>
      <c r="I365" s="20">
        <v>0</v>
      </c>
      <c r="J365" s="20">
        <v>0</v>
      </c>
      <c r="K365" s="20">
        <v>0</v>
      </c>
      <c r="L365" s="20">
        <v>0</v>
      </c>
      <c r="M365" s="20">
        <v>0</v>
      </c>
    </row>
    <row r="366" spans="1:13">
      <c r="A366" s="26" t="s">
        <v>221</v>
      </c>
      <c r="B366" s="26"/>
      <c r="C366" s="26"/>
      <c r="D366" s="26"/>
      <c r="E366" s="26"/>
      <c r="F366" s="26"/>
      <c r="G366" s="26"/>
      <c r="H366" s="26"/>
      <c r="I366" s="20">
        <v>0</v>
      </c>
      <c r="J366" s="20">
        <v>0</v>
      </c>
      <c r="K366" s="20">
        <v>0</v>
      </c>
      <c r="L366" s="20">
        <v>0</v>
      </c>
      <c r="M366" s="20">
        <v>0</v>
      </c>
    </row>
    <row r="367" spans="1:13">
      <c r="A367" s="26" t="s">
        <v>214</v>
      </c>
      <c r="B367" s="26"/>
      <c r="C367" s="26"/>
      <c r="D367" s="26"/>
      <c r="E367" s="26"/>
      <c r="F367" s="26"/>
      <c r="G367" s="26"/>
      <c r="H367" s="26"/>
      <c r="I367" s="20">
        <v>0</v>
      </c>
      <c r="J367" s="20">
        <v>0</v>
      </c>
      <c r="K367" s="20">
        <v>0</v>
      </c>
      <c r="L367" s="20">
        <v>0</v>
      </c>
      <c r="M367" s="20">
        <v>0</v>
      </c>
    </row>
    <row r="368" spans="1:13">
      <c r="A368" s="14" t="s">
        <v>90</v>
      </c>
      <c r="B368" s="14"/>
      <c r="C368" s="14"/>
      <c r="D368" s="14"/>
      <c r="E368" s="14"/>
      <c r="F368" s="14"/>
      <c r="G368" s="14"/>
      <c r="H368" s="14"/>
      <c r="I368" s="20">
        <v>0</v>
      </c>
      <c r="J368" s="20">
        <v>0</v>
      </c>
      <c r="K368" s="20">
        <v>0</v>
      </c>
      <c r="L368" s="20">
        <v>0</v>
      </c>
      <c r="M368" s="20">
        <v>0</v>
      </c>
    </row>
    <row r="369" spans="1:13">
      <c r="A369" s="26" t="s">
        <v>221</v>
      </c>
      <c r="B369" s="26"/>
      <c r="C369" s="26"/>
      <c r="D369" s="26"/>
      <c r="E369" s="26"/>
      <c r="F369" s="26"/>
      <c r="G369" s="26"/>
      <c r="H369" s="26"/>
      <c r="I369" s="20">
        <v>0</v>
      </c>
      <c r="J369" s="20">
        <v>0</v>
      </c>
      <c r="K369" s="20">
        <v>0</v>
      </c>
      <c r="L369" s="20">
        <v>0</v>
      </c>
      <c r="M369" s="20">
        <v>0</v>
      </c>
    </row>
    <row r="370" spans="1:13">
      <c r="A370" s="26" t="s">
        <v>214</v>
      </c>
      <c r="B370" s="26"/>
      <c r="C370" s="26"/>
      <c r="D370" s="26"/>
      <c r="E370" s="26"/>
      <c r="F370" s="26"/>
      <c r="G370" s="26"/>
      <c r="H370" s="26"/>
      <c r="I370" s="20">
        <v>0</v>
      </c>
      <c r="J370" s="20">
        <v>0</v>
      </c>
      <c r="K370" s="20">
        <v>0</v>
      </c>
      <c r="L370" s="20">
        <v>0</v>
      </c>
      <c r="M370" s="20">
        <v>0</v>
      </c>
    </row>
    <row r="371" spans="1:13">
      <c r="A371" s="34" t="s">
        <v>46</v>
      </c>
      <c r="B371" s="34"/>
      <c r="C371" s="34"/>
      <c r="D371" s="34"/>
      <c r="E371" s="34"/>
      <c r="F371" s="34"/>
      <c r="G371" s="34"/>
      <c r="H371" s="34"/>
      <c r="I371" s="20">
        <v>5.6622759999999994</v>
      </c>
      <c r="J371" s="20">
        <v>6.6624740000000005</v>
      </c>
      <c r="K371" s="20">
        <v>7.2527590000000002</v>
      </c>
      <c r="L371" s="20">
        <v>6.3499819999999998</v>
      </c>
      <c r="M371" s="20">
        <v>9.3534760000000006</v>
      </c>
    </row>
    <row r="372" spans="1:13">
      <c r="A372" s="34"/>
      <c r="B372" s="34"/>
      <c r="C372" s="34"/>
      <c r="D372" s="34"/>
      <c r="E372" s="34"/>
      <c r="F372" s="34"/>
      <c r="G372" s="34"/>
      <c r="H372" s="34"/>
      <c r="I372" s="20"/>
      <c r="J372" s="20"/>
      <c r="K372" s="20"/>
      <c r="L372" s="20"/>
      <c r="M372" s="20"/>
    </row>
    <row r="373" spans="1:13">
      <c r="A373" s="34" t="s">
        <v>229</v>
      </c>
      <c r="B373" s="34"/>
      <c r="C373" s="34"/>
      <c r="D373" s="34"/>
      <c r="E373" s="34"/>
      <c r="F373" s="34"/>
      <c r="G373" s="34"/>
      <c r="H373" s="34"/>
      <c r="I373" s="20"/>
      <c r="J373" s="20"/>
      <c r="K373" s="20"/>
      <c r="L373" s="20"/>
      <c r="M373" s="20"/>
    </row>
    <row r="374" spans="1:13">
      <c r="A374" s="34" t="s">
        <v>222</v>
      </c>
      <c r="B374" s="34"/>
      <c r="C374" s="34"/>
      <c r="D374" s="34"/>
      <c r="E374" s="34"/>
      <c r="F374" s="34"/>
      <c r="G374" s="34"/>
      <c r="H374" s="34"/>
      <c r="I374" s="20">
        <v>0.60984900000000009</v>
      </c>
      <c r="J374" s="20">
        <v>2.02874</v>
      </c>
      <c r="K374" s="20">
        <v>2.1714910000000001</v>
      </c>
      <c r="L374" s="20">
        <v>22.618085999999998</v>
      </c>
      <c r="M374" s="20">
        <v>41.974497999999997</v>
      </c>
    </row>
    <row r="375" spans="1:13">
      <c r="A375" s="14" t="s">
        <v>212</v>
      </c>
      <c r="B375" s="14"/>
      <c r="C375" s="14"/>
      <c r="D375" s="14"/>
      <c r="E375" s="14"/>
      <c r="F375" s="14"/>
      <c r="G375" s="14"/>
      <c r="H375" s="14"/>
      <c r="I375" s="20">
        <v>0</v>
      </c>
      <c r="J375" s="20">
        <v>0</v>
      </c>
      <c r="K375" s="20">
        <v>0</v>
      </c>
      <c r="L375" s="20">
        <v>19.835588999999999</v>
      </c>
      <c r="M375" s="20">
        <v>37.394241999999998</v>
      </c>
    </row>
    <row r="376" spans="1:13">
      <c r="A376" s="26" t="s">
        <v>221</v>
      </c>
      <c r="B376" s="26"/>
      <c r="C376" s="26"/>
      <c r="D376" s="26"/>
      <c r="E376" s="26"/>
      <c r="F376" s="26"/>
      <c r="G376" s="26"/>
      <c r="H376" s="26"/>
      <c r="I376" s="20">
        <v>0</v>
      </c>
      <c r="J376" s="20">
        <v>0</v>
      </c>
      <c r="K376" s="20">
        <v>0</v>
      </c>
      <c r="L376" s="20">
        <v>0</v>
      </c>
      <c r="M376" s="20">
        <v>0</v>
      </c>
    </row>
    <row r="377" spans="1:13">
      <c r="A377" s="26" t="s">
        <v>214</v>
      </c>
      <c r="B377" s="26"/>
      <c r="C377" s="26"/>
      <c r="D377" s="26"/>
      <c r="E377" s="26"/>
      <c r="F377" s="26"/>
      <c r="G377" s="26"/>
      <c r="H377" s="26"/>
      <c r="I377" s="20">
        <v>0</v>
      </c>
      <c r="J377" s="20">
        <v>0</v>
      </c>
      <c r="K377" s="20">
        <v>0</v>
      </c>
      <c r="L377" s="20">
        <v>19.835588999999999</v>
      </c>
      <c r="M377" s="20">
        <v>37.394241999999998</v>
      </c>
    </row>
    <row r="378" spans="1:13">
      <c r="A378" s="14" t="s">
        <v>90</v>
      </c>
      <c r="B378" s="14"/>
      <c r="C378" s="14"/>
      <c r="D378" s="14"/>
      <c r="E378" s="14"/>
      <c r="F378" s="14"/>
      <c r="G378" s="14"/>
      <c r="H378" s="14"/>
      <c r="I378" s="20">
        <v>0.60984900000000009</v>
      </c>
      <c r="J378" s="20">
        <v>2.02874</v>
      </c>
      <c r="K378" s="20">
        <v>2.1714910000000001</v>
      </c>
      <c r="L378" s="20">
        <v>2.7824970000000002</v>
      </c>
      <c r="M378" s="20">
        <v>4.5802560000000003</v>
      </c>
    </row>
    <row r="379" spans="1:13">
      <c r="A379" s="26" t="s">
        <v>221</v>
      </c>
      <c r="B379" s="26"/>
      <c r="C379" s="26"/>
      <c r="D379" s="26"/>
      <c r="E379" s="26"/>
      <c r="F379" s="26"/>
      <c r="G379" s="26"/>
      <c r="H379" s="26"/>
      <c r="I379" s="20">
        <v>0</v>
      </c>
      <c r="J379" s="20">
        <v>0</v>
      </c>
      <c r="K379" s="20">
        <v>0</v>
      </c>
      <c r="L379" s="20">
        <v>0.58446500000000001</v>
      </c>
      <c r="M379" s="20">
        <v>0.67092399999999996</v>
      </c>
    </row>
    <row r="380" spans="1:13">
      <c r="A380" s="26" t="s">
        <v>214</v>
      </c>
      <c r="B380" s="26"/>
      <c r="C380" s="26"/>
      <c r="D380" s="26"/>
      <c r="E380" s="26"/>
      <c r="F380" s="26"/>
      <c r="G380" s="26"/>
      <c r="H380" s="26"/>
      <c r="I380" s="20">
        <v>0.60984900000000009</v>
      </c>
      <c r="J380" s="20">
        <v>2.02874</v>
      </c>
      <c r="K380" s="20">
        <v>2.1714910000000001</v>
      </c>
      <c r="L380" s="20">
        <v>2.198032</v>
      </c>
      <c r="M380" s="20">
        <v>3.909332</v>
      </c>
    </row>
    <row r="381" spans="1:13">
      <c r="A381" s="34" t="s">
        <v>223</v>
      </c>
      <c r="B381" s="34"/>
      <c r="C381" s="34"/>
      <c r="D381" s="34"/>
      <c r="E381" s="34"/>
      <c r="F381" s="34"/>
      <c r="G381" s="34"/>
      <c r="H381" s="34"/>
      <c r="I381" s="20">
        <v>0</v>
      </c>
      <c r="J381" s="20">
        <v>20.230632999999997</v>
      </c>
      <c r="K381" s="20">
        <v>3.05</v>
      </c>
      <c r="L381" s="20">
        <v>4.0656149999999993</v>
      </c>
      <c r="M381" s="20">
        <v>4.3762220000000003</v>
      </c>
    </row>
    <row r="382" spans="1:13">
      <c r="A382" s="14" t="s">
        <v>212</v>
      </c>
      <c r="B382" s="14"/>
      <c r="C382" s="14"/>
      <c r="D382" s="14"/>
      <c r="E382" s="14"/>
      <c r="F382" s="14"/>
      <c r="G382" s="14"/>
      <c r="H382" s="14"/>
      <c r="I382" s="20">
        <v>0</v>
      </c>
      <c r="J382" s="20">
        <v>0.107082</v>
      </c>
      <c r="K382" s="20">
        <v>0</v>
      </c>
      <c r="L382" s="20">
        <v>0</v>
      </c>
      <c r="M382" s="20">
        <v>0</v>
      </c>
    </row>
    <row r="383" spans="1:13">
      <c r="A383" s="26" t="s">
        <v>221</v>
      </c>
      <c r="B383" s="26"/>
      <c r="C383" s="26"/>
      <c r="D383" s="26"/>
      <c r="E383" s="26"/>
      <c r="F383" s="26"/>
      <c r="G383" s="26"/>
      <c r="H383" s="26"/>
      <c r="I383" s="20">
        <v>0</v>
      </c>
      <c r="J383" s="20">
        <v>0</v>
      </c>
      <c r="K383" s="20">
        <v>0</v>
      </c>
      <c r="L383" s="20">
        <v>0</v>
      </c>
      <c r="M383" s="20">
        <v>0</v>
      </c>
    </row>
    <row r="384" spans="1:13">
      <c r="A384" s="26" t="s">
        <v>214</v>
      </c>
      <c r="B384" s="26"/>
      <c r="C384" s="26"/>
      <c r="D384" s="26"/>
      <c r="E384" s="26"/>
      <c r="F384" s="26"/>
      <c r="G384" s="26"/>
      <c r="H384" s="26"/>
      <c r="I384" s="20">
        <v>0</v>
      </c>
      <c r="J384" s="20">
        <v>0.107082</v>
      </c>
      <c r="K384" s="20">
        <v>0</v>
      </c>
      <c r="L384" s="20">
        <v>0</v>
      </c>
      <c r="M384" s="20">
        <v>0</v>
      </c>
    </row>
    <row r="385" spans="1:13">
      <c r="A385" s="14" t="s">
        <v>90</v>
      </c>
      <c r="B385" s="14"/>
      <c r="C385" s="14"/>
      <c r="D385" s="14"/>
      <c r="E385" s="14"/>
      <c r="F385" s="14"/>
      <c r="G385" s="14"/>
      <c r="H385" s="14"/>
      <c r="I385" s="20">
        <v>0</v>
      </c>
      <c r="J385" s="20">
        <v>20.123550999999999</v>
      </c>
      <c r="K385" s="20">
        <v>3.05</v>
      </c>
      <c r="L385" s="20">
        <v>4.0656149999999993</v>
      </c>
      <c r="M385" s="20">
        <v>4.3762220000000003</v>
      </c>
    </row>
    <row r="386" spans="1:13">
      <c r="A386" s="26" t="s">
        <v>221</v>
      </c>
      <c r="B386" s="26"/>
      <c r="C386" s="26"/>
      <c r="D386" s="26"/>
      <c r="E386" s="26"/>
      <c r="F386" s="26"/>
      <c r="G386" s="26"/>
      <c r="H386" s="26"/>
      <c r="I386" s="20">
        <v>0</v>
      </c>
      <c r="J386" s="20">
        <v>1.2843999999999998E-2</v>
      </c>
      <c r="K386" s="20">
        <v>0</v>
      </c>
      <c r="L386" s="20">
        <v>4.4450000000000002E-3</v>
      </c>
      <c r="M386" s="20">
        <v>7.0559999999999998E-3</v>
      </c>
    </row>
    <row r="387" spans="1:13">
      <c r="A387" s="26" t="s">
        <v>214</v>
      </c>
      <c r="B387" s="26"/>
      <c r="C387" s="26"/>
      <c r="D387" s="26"/>
      <c r="E387" s="26"/>
      <c r="F387" s="26"/>
      <c r="G387" s="26"/>
      <c r="H387" s="26"/>
      <c r="I387" s="20">
        <v>0</v>
      </c>
      <c r="J387" s="20">
        <v>20.110706999999998</v>
      </c>
      <c r="K387" s="20">
        <v>3.05</v>
      </c>
      <c r="L387" s="20">
        <v>4.0611699999999997</v>
      </c>
      <c r="M387" s="20">
        <v>4.3691659999999999</v>
      </c>
    </row>
    <row r="388" spans="1:13">
      <c r="A388" s="34" t="s">
        <v>46</v>
      </c>
      <c r="B388" s="34"/>
      <c r="C388" s="34"/>
      <c r="D388" s="34"/>
      <c r="E388" s="34"/>
      <c r="F388" s="34"/>
      <c r="G388" s="34"/>
      <c r="H388" s="34"/>
      <c r="I388" s="20">
        <v>0.60984900000000009</v>
      </c>
      <c r="J388" s="20">
        <v>22.259372999999997</v>
      </c>
      <c r="K388" s="20">
        <v>5.2214910000000003</v>
      </c>
      <c r="L388" s="20">
        <v>26.683700999999999</v>
      </c>
      <c r="M388" s="20">
        <v>46.350719999999995</v>
      </c>
    </row>
    <row r="389" spans="1:13">
      <c r="A389" s="34"/>
      <c r="B389" s="34"/>
      <c r="C389" s="34"/>
      <c r="D389" s="34"/>
      <c r="E389" s="34"/>
      <c r="F389" s="34"/>
      <c r="G389" s="34"/>
      <c r="H389" s="34"/>
      <c r="I389" s="20"/>
      <c r="J389" s="20"/>
      <c r="K389" s="20"/>
      <c r="L389" s="20"/>
      <c r="M389" s="20"/>
    </row>
    <row r="390" spans="1:13">
      <c r="A390" s="34" t="s">
        <v>230</v>
      </c>
      <c r="B390" s="34"/>
      <c r="C390" s="34"/>
      <c r="D390" s="34"/>
      <c r="E390" s="34"/>
      <c r="F390" s="34"/>
      <c r="G390" s="34"/>
      <c r="H390" s="34"/>
      <c r="I390" s="20"/>
      <c r="J390" s="20"/>
      <c r="K390" s="20"/>
      <c r="L390" s="20"/>
      <c r="M390" s="20"/>
    </row>
    <row r="391" spans="1:13">
      <c r="A391" s="34" t="s">
        <v>222</v>
      </c>
      <c r="B391" s="34"/>
      <c r="C391" s="34"/>
      <c r="D391" s="34"/>
      <c r="E391" s="34"/>
      <c r="F391" s="34"/>
      <c r="G391" s="34"/>
      <c r="H391" s="34"/>
      <c r="I391" s="20">
        <v>0</v>
      </c>
      <c r="J391" s="20">
        <v>0</v>
      </c>
      <c r="K391" s="20">
        <v>1.003E-3</v>
      </c>
      <c r="L391" s="20">
        <v>7.7869999999999997E-3</v>
      </c>
      <c r="M391" s="20">
        <v>1.1920999999999999E-2</v>
      </c>
    </row>
    <row r="392" spans="1:13">
      <c r="A392" s="14" t="s">
        <v>212</v>
      </c>
      <c r="B392" s="14"/>
      <c r="C392" s="14"/>
      <c r="D392" s="14"/>
      <c r="E392" s="14"/>
      <c r="F392" s="14"/>
      <c r="G392" s="14"/>
      <c r="H392" s="14"/>
      <c r="I392" s="20">
        <v>0</v>
      </c>
      <c r="J392" s="20">
        <v>0</v>
      </c>
      <c r="K392" s="20">
        <v>0</v>
      </c>
      <c r="L392" s="20">
        <v>0</v>
      </c>
      <c r="M392" s="20">
        <v>0</v>
      </c>
    </row>
    <row r="393" spans="1:13">
      <c r="A393" s="26" t="s">
        <v>221</v>
      </c>
      <c r="B393" s="26"/>
      <c r="C393" s="26"/>
      <c r="D393" s="26"/>
      <c r="E393" s="26"/>
      <c r="F393" s="26"/>
      <c r="G393" s="26"/>
      <c r="H393" s="26"/>
      <c r="I393" s="20">
        <v>0</v>
      </c>
      <c r="J393" s="20">
        <v>0</v>
      </c>
      <c r="K393" s="20">
        <v>0</v>
      </c>
      <c r="L393" s="20">
        <v>0</v>
      </c>
      <c r="M393" s="20">
        <v>0</v>
      </c>
    </row>
    <row r="394" spans="1:13">
      <c r="A394" s="26" t="s">
        <v>214</v>
      </c>
      <c r="B394" s="26"/>
      <c r="C394" s="26"/>
      <c r="D394" s="26"/>
      <c r="E394" s="26"/>
      <c r="F394" s="26"/>
      <c r="G394" s="26"/>
      <c r="H394" s="26"/>
      <c r="I394" s="20">
        <v>0</v>
      </c>
      <c r="J394" s="20">
        <v>0</v>
      </c>
      <c r="K394" s="20">
        <v>0</v>
      </c>
      <c r="L394" s="20">
        <v>0</v>
      </c>
      <c r="M394" s="20">
        <v>0</v>
      </c>
    </row>
    <row r="395" spans="1:13">
      <c r="A395" s="14" t="s">
        <v>90</v>
      </c>
      <c r="B395" s="14"/>
      <c r="C395" s="14"/>
      <c r="D395" s="14"/>
      <c r="E395" s="14"/>
      <c r="F395" s="14"/>
      <c r="G395" s="14"/>
      <c r="H395" s="14"/>
      <c r="I395" s="20">
        <v>0</v>
      </c>
      <c r="J395" s="20">
        <v>0</v>
      </c>
      <c r="K395" s="20">
        <v>1.003E-3</v>
      </c>
      <c r="L395" s="20">
        <v>7.7869999999999997E-3</v>
      </c>
      <c r="M395" s="20">
        <v>1.1920999999999999E-2</v>
      </c>
    </row>
    <row r="396" spans="1:13">
      <c r="A396" s="26" t="s">
        <v>221</v>
      </c>
      <c r="B396" s="26"/>
      <c r="C396" s="26"/>
      <c r="D396" s="26"/>
      <c r="E396" s="26"/>
      <c r="F396" s="26"/>
      <c r="G396" s="26"/>
      <c r="H396" s="26"/>
      <c r="I396" s="20">
        <v>0</v>
      </c>
      <c r="J396" s="20">
        <v>0</v>
      </c>
      <c r="K396" s="20">
        <v>0</v>
      </c>
      <c r="L396" s="20">
        <v>0</v>
      </c>
      <c r="M396" s="20">
        <v>0</v>
      </c>
    </row>
    <row r="397" spans="1:13">
      <c r="A397" s="26" t="s">
        <v>214</v>
      </c>
      <c r="B397" s="26"/>
      <c r="C397" s="26"/>
      <c r="D397" s="26"/>
      <c r="E397" s="26"/>
      <c r="F397" s="26"/>
      <c r="G397" s="26"/>
      <c r="H397" s="26"/>
      <c r="I397" s="20">
        <v>0</v>
      </c>
      <c r="J397" s="20">
        <v>0</v>
      </c>
      <c r="K397" s="20">
        <v>1.003E-3</v>
      </c>
      <c r="L397" s="20">
        <v>7.7869999999999997E-3</v>
      </c>
      <c r="M397" s="20">
        <v>1.1920999999999999E-2</v>
      </c>
    </row>
    <row r="398" spans="1:13">
      <c r="A398" s="34" t="s">
        <v>223</v>
      </c>
      <c r="B398" s="34"/>
      <c r="C398" s="34"/>
      <c r="D398" s="34"/>
      <c r="E398" s="34"/>
      <c r="F398" s="34"/>
      <c r="G398" s="34"/>
      <c r="H398" s="34"/>
      <c r="I398" s="20">
        <v>0</v>
      </c>
      <c r="J398" s="20">
        <v>0</v>
      </c>
      <c r="K398" s="20">
        <v>0</v>
      </c>
      <c r="L398" s="20">
        <v>0</v>
      </c>
      <c r="M398" s="20">
        <v>0</v>
      </c>
    </row>
    <row r="399" spans="1:13">
      <c r="A399" s="14" t="s">
        <v>212</v>
      </c>
      <c r="B399" s="14"/>
      <c r="C399" s="14"/>
      <c r="D399" s="14"/>
      <c r="E399" s="14"/>
      <c r="F399" s="14"/>
      <c r="G399" s="14"/>
      <c r="H399" s="14"/>
      <c r="I399" s="20">
        <v>0</v>
      </c>
      <c r="J399" s="20">
        <v>0</v>
      </c>
      <c r="K399" s="20">
        <v>0</v>
      </c>
      <c r="L399" s="20">
        <v>0</v>
      </c>
      <c r="M399" s="20">
        <v>0</v>
      </c>
    </row>
    <row r="400" spans="1:13">
      <c r="A400" s="26" t="s">
        <v>221</v>
      </c>
      <c r="B400" s="26"/>
      <c r="C400" s="26"/>
      <c r="D400" s="26"/>
      <c r="E400" s="26"/>
      <c r="F400" s="26"/>
      <c r="G400" s="26"/>
      <c r="H400" s="26"/>
      <c r="I400" s="20">
        <v>0</v>
      </c>
      <c r="J400" s="20">
        <v>0</v>
      </c>
      <c r="K400" s="20">
        <v>0</v>
      </c>
      <c r="L400" s="20">
        <v>0</v>
      </c>
      <c r="M400" s="20">
        <v>0</v>
      </c>
    </row>
    <row r="401" spans="1:13">
      <c r="A401" s="26" t="s">
        <v>214</v>
      </c>
      <c r="B401" s="26"/>
      <c r="C401" s="26"/>
      <c r="D401" s="26"/>
      <c r="E401" s="26"/>
      <c r="F401" s="26"/>
      <c r="G401" s="26"/>
      <c r="H401" s="26"/>
      <c r="I401" s="20">
        <v>0</v>
      </c>
      <c r="J401" s="20">
        <v>0</v>
      </c>
      <c r="K401" s="20">
        <v>0</v>
      </c>
      <c r="L401" s="20">
        <v>0</v>
      </c>
      <c r="M401" s="20">
        <v>0</v>
      </c>
    </row>
    <row r="402" spans="1:13">
      <c r="A402" s="14" t="s">
        <v>90</v>
      </c>
      <c r="B402" s="14"/>
      <c r="C402" s="14"/>
      <c r="D402" s="14"/>
      <c r="E402" s="14"/>
      <c r="F402" s="14"/>
      <c r="G402" s="14"/>
      <c r="H402" s="14"/>
      <c r="I402" s="20">
        <v>0</v>
      </c>
      <c r="J402" s="20">
        <v>0</v>
      </c>
      <c r="K402" s="20">
        <v>0</v>
      </c>
      <c r="L402" s="20">
        <v>0</v>
      </c>
      <c r="M402" s="20">
        <v>0</v>
      </c>
    </row>
    <row r="403" spans="1:13">
      <c r="A403" s="26" t="s">
        <v>221</v>
      </c>
      <c r="B403" s="26"/>
      <c r="C403" s="26"/>
      <c r="D403" s="26"/>
      <c r="E403" s="26"/>
      <c r="F403" s="26"/>
      <c r="G403" s="26"/>
      <c r="H403" s="26"/>
      <c r="I403" s="20">
        <v>0</v>
      </c>
      <c r="J403" s="20">
        <v>0</v>
      </c>
      <c r="K403" s="20">
        <v>0</v>
      </c>
      <c r="L403" s="20">
        <v>0</v>
      </c>
      <c r="M403" s="20">
        <v>0</v>
      </c>
    </row>
    <row r="404" spans="1:13">
      <c r="A404" s="26" t="s">
        <v>214</v>
      </c>
      <c r="B404" s="26"/>
      <c r="C404" s="26"/>
      <c r="D404" s="26"/>
      <c r="E404" s="26"/>
      <c r="F404" s="26"/>
      <c r="G404" s="26"/>
      <c r="H404" s="26"/>
      <c r="I404" s="20">
        <v>0</v>
      </c>
      <c r="J404" s="20">
        <v>0</v>
      </c>
      <c r="K404" s="20">
        <v>0</v>
      </c>
      <c r="L404" s="20">
        <v>0</v>
      </c>
      <c r="M404" s="20">
        <v>0</v>
      </c>
    </row>
    <row r="405" spans="1:13">
      <c r="A405" s="34" t="s">
        <v>46</v>
      </c>
      <c r="B405" s="34"/>
      <c r="C405" s="34"/>
      <c r="D405" s="34"/>
      <c r="E405" s="34"/>
      <c r="F405" s="34"/>
      <c r="G405" s="34"/>
      <c r="H405" s="34"/>
      <c r="I405" s="20">
        <v>0</v>
      </c>
      <c r="J405" s="20">
        <v>0</v>
      </c>
      <c r="K405" s="20">
        <v>1.003E-3</v>
      </c>
      <c r="L405" s="20">
        <v>7.7869999999999997E-3</v>
      </c>
      <c r="M405" s="20">
        <v>1.1920999999999999E-2</v>
      </c>
    </row>
    <row r="406" spans="1:13">
      <c r="A406" s="34"/>
      <c r="B406" s="34"/>
      <c r="C406" s="34"/>
      <c r="D406" s="34"/>
      <c r="E406" s="34"/>
      <c r="F406" s="34"/>
      <c r="G406" s="34"/>
      <c r="H406" s="34"/>
      <c r="I406" s="20"/>
      <c r="J406" s="20"/>
      <c r="K406" s="20"/>
      <c r="L406" s="20"/>
      <c r="M406" s="20"/>
    </row>
    <row r="407" spans="1:13">
      <c r="A407" s="34" t="s">
        <v>231</v>
      </c>
      <c r="B407" s="34"/>
      <c r="C407" s="34"/>
      <c r="D407" s="34"/>
      <c r="E407" s="34"/>
      <c r="F407" s="34"/>
      <c r="G407" s="34"/>
      <c r="H407" s="34"/>
      <c r="I407" s="20"/>
      <c r="J407" s="20"/>
      <c r="K407" s="20"/>
      <c r="L407" s="20"/>
      <c r="M407" s="20"/>
    </row>
    <row r="408" spans="1:13">
      <c r="A408" s="34" t="s">
        <v>222</v>
      </c>
      <c r="B408" s="34"/>
      <c r="C408" s="34"/>
      <c r="D408" s="34"/>
      <c r="E408" s="34"/>
      <c r="F408" s="34"/>
      <c r="G408" s="34"/>
      <c r="H408" s="34"/>
      <c r="I408" s="20">
        <v>2.2471109999999999</v>
      </c>
      <c r="J408" s="20">
        <v>-0.18049399999999993</v>
      </c>
      <c r="K408" s="20">
        <v>0.37973499999999999</v>
      </c>
      <c r="L408" s="20">
        <v>-20.108977000000003</v>
      </c>
      <c r="M408" s="20">
        <v>-37.806331</v>
      </c>
    </row>
    <row r="409" spans="1:13">
      <c r="A409" s="14" t="s">
        <v>212</v>
      </c>
      <c r="B409" s="14"/>
      <c r="C409" s="14"/>
      <c r="D409" s="14"/>
      <c r="E409" s="14"/>
      <c r="F409" s="14"/>
      <c r="G409" s="14"/>
      <c r="H409" s="14"/>
      <c r="I409" s="20">
        <v>0</v>
      </c>
      <c r="J409" s="20">
        <v>0</v>
      </c>
      <c r="K409" s="20">
        <v>0</v>
      </c>
      <c r="L409" s="20">
        <v>-19.835754000000001</v>
      </c>
      <c r="M409" s="20">
        <v>-37.394289999999998</v>
      </c>
    </row>
    <row r="410" spans="1:13">
      <c r="A410" s="26" t="s">
        <v>221</v>
      </c>
      <c r="B410" s="26"/>
      <c r="C410" s="26"/>
      <c r="D410" s="26"/>
      <c r="E410" s="26"/>
      <c r="F410" s="26"/>
      <c r="G410" s="26"/>
      <c r="H410" s="26"/>
      <c r="I410" s="20">
        <v>0</v>
      </c>
      <c r="J410" s="20">
        <v>0</v>
      </c>
      <c r="K410" s="20">
        <v>0</v>
      </c>
      <c r="L410" s="20">
        <v>0</v>
      </c>
      <c r="M410" s="20">
        <v>0</v>
      </c>
    </row>
    <row r="411" spans="1:13">
      <c r="A411" s="26" t="s">
        <v>214</v>
      </c>
      <c r="B411" s="26"/>
      <c r="C411" s="26"/>
      <c r="D411" s="26"/>
      <c r="E411" s="26"/>
      <c r="F411" s="26"/>
      <c r="G411" s="26"/>
      <c r="H411" s="26"/>
      <c r="I411" s="20">
        <v>0</v>
      </c>
      <c r="J411" s="20">
        <v>0</v>
      </c>
      <c r="K411" s="20">
        <v>0</v>
      </c>
      <c r="L411" s="20">
        <v>-19.835754000000001</v>
      </c>
      <c r="M411" s="20">
        <v>-37.394289999999998</v>
      </c>
    </row>
    <row r="412" spans="1:13">
      <c r="A412" s="14" t="s">
        <v>90</v>
      </c>
      <c r="B412" s="14"/>
      <c r="C412" s="14"/>
      <c r="D412" s="14"/>
      <c r="E412" s="14"/>
      <c r="F412" s="14"/>
      <c r="G412" s="14"/>
      <c r="H412" s="14"/>
      <c r="I412" s="20">
        <v>2.2471109999999999</v>
      </c>
      <c r="J412" s="20">
        <v>-0.18049399999999993</v>
      </c>
      <c r="K412" s="20">
        <v>0.37973499999999999</v>
      </c>
      <c r="L412" s="20">
        <v>-0.27322299999999999</v>
      </c>
      <c r="M412" s="20">
        <v>-0.41204099999999999</v>
      </c>
    </row>
    <row r="413" spans="1:13">
      <c r="A413" s="26" t="s">
        <v>221</v>
      </c>
      <c r="B413" s="26"/>
      <c r="C413" s="26"/>
      <c r="D413" s="26"/>
      <c r="E413" s="26"/>
      <c r="F413" s="26"/>
      <c r="G413" s="26"/>
      <c r="H413" s="26"/>
      <c r="I413" s="20">
        <v>0</v>
      </c>
      <c r="J413" s="20">
        <v>0</v>
      </c>
      <c r="K413" s="20">
        <v>0</v>
      </c>
      <c r="L413" s="20">
        <v>-0.58446500000000001</v>
      </c>
      <c r="M413" s="20">
        <v>-0.67092399999999996</v>
      </c>
    </row>
    <row r="414" spans="1:13">
      <c r="A414" s="26" t="s">
        <v>214</v>
      </c>
      <c r="B414" s="26"/>
      <c r="C414" s="26"/>
      <c r="D414" s="26"/>
      <c r="E414" s="26"/>
      <c r="F414" s="26"/>
      <c r="G414" s="26"/>
      <c r="H414" s="26"/>
      <c r="I414" s="20">
        <v>2.2471109999999999</v>
      </c>
      <c r="J414" s="20">
        <v>-0.18049399999999993</v>
      </c>
      <c r="K414" s="20">
        <v>0.37973499999999999</v>
      </c>
      <c r="L414" s="20">
        <v>1.2112419999999999</v>
      </c>
      <c r="M414" s="20">
        <v>0.25888299999999997</v>
      </c>
    </row>
    <row r="415" spans="1:13">
      <c r="A415" s="34" t="s">
        <v>223</v>
      </c>
      <c r="B415" s="34"/>
      <c r="C415" s="34"/>
      <c r="D415" s="34"/>
      <c r="E415" s="34"/>
      <c r="F415" s="34"/>
      <c r="G415" s="34"/>
      <c r="H415" s="34"/>
      <c r="I415" s="20">
        <v>0</v>
      </c>
      <c r="J415" s="20">
        <v>0.37680400000000103</v>
      </c>
      <c r="K415" s="20">
        <v>-0.28365899999999905</v>
      </c>
      <c r="L415" s="20">
        <v>0.47105700000000006</v>
      </c>
      <c r="M415" s="20">
        <v>-2.9313199999999999</v>
      </c>
    </row>
    <row r="416" spans="1:13">
      <c r="A416" s="14" t="s">
        <v>212</v>
      </c>
      <c r="B416" s="14"/>
      <c r="C416" s="14"/>
      <c r="D416" s="14"/>
      <c r="E416" s="14"/>
      <c r="F416" s="14"/>
      <c r="G416" s="14"/>
      <c r="H416" s="14"/>
      <c r="I416" s="20">
        <v>0</v>
      </c>
      <c r="J416" s="20">
        <v>-0.107082</v>
      </c>
      <c r="K416" s="20">
        <v>-2.9904E-2</v>
      </c>
      <c r="L416" s="20">
        <v>1.7095</v>
      </c>
      <c r="M416" s="20">
        <v>3.4999999999999997E-5</v>
      </c>
    </row>
    <row r="417" spans="1:13">
      <c r="A417" s="26" t="s">
        <v>221</v>
      </c>
      <c r="B417" s="26"/>
      <c r="C417" s="26"/>
      <c r="D417" s="26"/>
      <c r="E417" s="26"/>
      <c r="F417" s="26"/>
      <c r="G417" s="26"/>
      <c r="H417" s="26"/>
      <c r="I417" s="20">
        <v>0</v>
      </c>
      <c r="J417" s="20">
        <v>0</v>
      </c>
      <c r="K417" s="20">
        <v>-2.9904E-2</v>
      </c>
      <c r="L417" s="20">
        <v>-1E-4</v>
      </c>
      <c r="M417" s="20">
        <v>3.4999999999999997E-5</v>
      </c>
    </row>
    <row r="418" spans="1:13">
      <c r="A418" s="26" t="s">
        <v>214</v>
      </c>
      <c r="B418" s="26"/>
      <c r="C418" s="26"/>
      <c r="D418" s="26"/>
      <c r="E418" s="26"/>
      <c r="F418" s="26"/>
      <c r="G418" s="26"/>
      <c r="H418" s="26"/>
      <c r="I418" s="20">
        <v>0</v>
      </c>
      <c r="J418" s="20">
        <v>-0.107082</v>
      </c>
      <c r="K418" s="20">
        <v>0</v>
      </c>
      <c r="L418" s="20">
        <v>1.7096</v>
      </c>
      <c r="M418" s="20">
        <v>0</v>
      </c>
    </row>
    <row r="419" spans="1:13">
      <c r="A419" s="14" t="s">
        <v>90</v>
      </c>
      <c r="B419" s="14"/>
      <c r="C419" s="14"/>
      <c r="D419" s="14"/>
      <c r="E419" s="14"/>
      <c r="F419" s="14"/>
      <c r="G419" s="14"/>
      <c r="H419" s="14"/>
      <c r="I419" s="20">
        <v>0</v>
      </c>
      <c r="J419" s="20">
        <v>0.48388600000000104</v>
      </c>
      <c r="K419" s="20">
        <v>-0.25375499999999906</v>
      </c>
      <c r="L419" s="20">
        <v>-1.238443</v>
      </c>
      <c r="M419" s="20">
        <v>-2.9313549999999999</v>
      </c>
    </row>
    <row r="420" spans="1:13">
      <c r="A420" s="26" t="s">
        <v>221</v>
      </c>
      <c r="B420" s="26"/>
      <c r="C420" s="26"/>
      <c r="D420" s="26"/>
      <c r="E420" s="26"/>
      <c r="F420" s="26"/>
      <c r="G420" s="26"/>
      <c r="H420" s="26"/>
      <c r="I420" s="20">
        <v>0</v>
      </c>
      <c r="J420" s="20">
        <v>-1.5073E-2</v>
      </c>
      <c r="K420" s="20">
        <v>5.3064000000000111E-2</v>
      </c>
      <c r="L420" s="20">
        <v>1.3816E-2</v>
      </c>
      <c r="M420" s="20">
        <v>1.4736000000000001E-2</v>
      </c>
    </row>
    <row r="421" spans="1:13">
      <c r="A421" s="26" t="s">
        <v>214</v>
      </c>
      <c r="B421" s="26"/>
      <c r="C421" s="26"/>
      <c r="D421" s="26"/>
      <c r="E421" s="26"/>
      <c r="F421" s="26"/>
      <c r="G421" s="26"/>
      <c r="H421" s="26"/>
      <c r="I421" s="20">
        <v>0</v>
      </c>
      <c r="J421" s="20">
        <v>0.49895900000000104</v>
      </c>
      <c r="K421" s="20">
        <v>-0.30681899999999918</v>
      </c>
      <c r="L421" s="20">
        <v>-1.252259</v>
      </c>
      <c r="M421" s="20">
        <v>-2.946091</v>
      </c>
    </row>
    <row r="422" spans="1:13">
      <c r="A422" s="34" t="s">
        <v>46</v>
      </c>
      <c r="B422" s="34"/>
      <c r="C422" s="34"/>
      <c r="D422" s="34"/>
      <c r="E422" s="34"/>
      <c r="F422" s="34"/>
      <c r="G422" s="34"/>
      <c r="H422" s="34"/>
      <c r="I422" s="20">
        <v>2.2471109999999999</v>
      </c>
      <c r="J422" s="20">
        <v>0.19631000000000109</v>
      </c>
      <c r="K422" s="20">
        <v>9.6076000000000938E-2</v>
      </c>
      <c r="L422" s="20">
        <v>-19.637920000000001</v>
      </c>
      <c r="M422" s="20">
        <v>-40.737651</v>
      </c>
    </row>
    <row r="423" spans="1:13">
      <c r="A423" s="34"/>
      <c r="B423" s="34"/>
      <c r="C423" s="34"/>
      <c r="D423" s="34"/>
      <c r="E423" s="34"/>
      <c r="F423" s="34"/>
      <c r="G423" s="34"/>
      <c r="H423" s="34"/>
      <c r="I423" s="20"/>
      <c r="J423" s="20"/>
      <c r="K423" s="20"/>
      <c r="L423" s="20"/>
      <c r="M423" s="20"/>
    </row>
    <row r="424" spans="1:13">
      <c r="A424" s="34" t="s">
        <v>232</v>
      </c>
      <c r="B424" s="34"/>
      <c r="C424" s="34"/>
      <c r="D424" s="34"/>
      <c r="E424" s="34"/>
      <c r="F424" s="34"/>
      <c r="G424" s="34"/>
      <c r="H424" s="34"/>
      <c r="I424" s="20"/>
      <c r="J424" s="20"/>
      <c r="K424" s="20"/>
      <c r="L424" s="20"/>
      <c r="M424" s="20"/>
    </row>
    <row r="425" spans="1:13">
      <c r="A425" s="34" t="s">
        <v>222</v>
      </c>
      <c r="B425" s="34"/>
      <c r="C425" s="34"/>
      <c r="D425" s="34"/>
      <c r="E425" s="34"/>
      <c r="F425" s="34"/>
      <c r="G425" s="34"/>
      <c r="H425" s="34"/>
      <c r="I425" s="20">
        <v>-3.098115</v>
      </c>
      <c r="J425" s="20">
        <v>-13.015718999999999</v>
      </c>
      <c r="K425" s="20">
        <v>-1.95</v>
      </c>
      <c r="L425" s="20">
        <v>5.9290000000000002E-3</v>
      </c>
      <c r="M425" s="20">
        <v>-7.1243720000000001</v>
      </c>
    </row>
    <row r="426" spans="1:13">
      <c r="A426" s="14" t="s">
        <v>212</v>
      </c>
      <c r="B426" s="14"/>
      <c r="C426" s="14"/>
      <c r="D426" s="14"/>
      <c r="E426" s="14"/>
      <c r="F426" s="14"/>
      <c r="G426" s="14"/>
      <c r="H426" s="14"/>
      <c r="I426" s="20">
        <v>0</v>
      </c>
      <c r="J426" s="20">
        <v>-3.1420889999999999</v>
      </c>
      <c r="K426" s="20">
        <v>0</v>
      </c>
      <c r="L426" s="20">
        <v>0</v>
      </c>
      <c r="M426" s="20">
        <v>0</v>
      </c>
    </row>
    <row r="427" spans="1:13">
      <c r="A427" s="26" t="s">
        <v>221</v>
      </c>
      <c r="B427" s="26"/>
      <c r="C427" s="26"/>
      <c r="D427" s="26"/>
      <c r="E427" s="26"/>
      <c r="F427" s="26"/>
      <c r="G427" s="26"/>
      <c r="H427" s="26"/>
      <c r="I427" s="20">
        <v>0</v>
      </c>
      <c r="J427" s="20">
        <v>0</v>
      </c>
      <c r="K427" s="20">
        <v>0</v>
      </c>
      <c r="L427" s="20">
        <v>0</v>
      </c>
      <c r="M427" s="20">
        <v>0</v>
      </c>
    </row>
    <row r="428" spans="1:13">
      <c r="A428" s="26" t="s">
        <v>214</v>
      </c>
      <c r="B428" s="26"/>
      <c r="C428" s="26"/>
      <c r="D428" s="26"/>
      <c r="E428" s="26"/>
      <c r="F428" s="26"/>
      <c r="G428" s="26"/>
      <c r="H428" s="26"/>
      <c r="I428" s="20">
        <v>0</v>
      </c>
      <c r="J428" s="20">
        <v>-3.1420889999999999</v>
      </c>
      <c r="K428" s="20">
        <v>0</v>
      </c>
      <c r="L428" s="20">
        <v>0</v>
      </c>
      <c r="M428" s="20">
        <v>0</v>
      </c>
    </row>
    <row r="429" spans="1:13">
      <c r="A429" s="14" t="s">
        <v>90</v>
      </c>
      <c r="B429" s="14"/>
      <c r="C429" s="14"/>
      <c r="D429" s="14"/>
      <c r="E429" s="14"/>
      <c r="F429" s="14"/>
      <c r="G429" s="14"/>
      <c r="H429" s="14"/>
      <c r="I429" s="20">
        <v>-3.098115</v>
      </c>
      <c r="J429" s="20">
        <v>-9.8736299999999986</v>
      </c>
      <c r="K429" s="20">
        <v>-1.95</v>
      </c>
      <c r="L429" s="20">
        <v>5.9290000000000002E-3</v>
      </c>
      <c r="M429" s="20">
        <v>-7.1243720000000001</v>
      </c>
    </row>
    <row r="430" spans="1:13">
      <c r="A430" s="26" t="s">
        <v>221</v>
      </c>
      <c r="B430" s="26"/>
      <c r="C430" s="26"/>
      <c r="D430" s="26"/>
      <c r="E430" s="26"/>
      <c r="F430" s="26"/>
      <c r="G430" s="26"/>
      <c r="H430" s="26"/>
      <c r="I430" s="20">
        <v>0</v>
      </c>
      <c r="J430" s="20">
        <v>0</v>
      </c>
      <c r="K430" s="20">
        <v>0</v>
      </c>
      <c r="L430" s="20">
        <v>0</v>
      </c>
      <c r="M430" s="20">
        <v>0</v>
      </c>
    </row>
    <row r="431" spans="1:13">
      <c r="A431" s="26" t="s">
        <v>214</v>
      </c>
      <c r="B431" s="26"/>
      <c r="C431" s="26"/>
      <c r="D431" s="26"/>
      <c r="E431" s="26"/>
      <c r="F431" s="26"/>
      <c r="G431" s="26"/>
      <c r="H431" s="26"/>
      <c r="I431" s="20">
        <v>-3.098115</v>
      </c>
      <c r="J431" s="20">
        <v>-9.8736299999999986</v>
      </c>
      <c r="K431" s="20">
        <v>-1.95</v>
      </c>
      <c r="L431" s="20">
        <v>5.9290000000000002E-3</v>
      </c>
      <c r="M431" s="20">
        <v>-7.1243720000000001</v>
      </c>
    </row>
    <row r="432" spans="1:13">
      <c r="A432" s="34" t="s">
        <v>223</v>
      </c>
      <c r="B432" s="34"/>
      <c r="C432" s="34"/>
      <c r="D432" s="34"/>
      <c r="E432" s="34"/>
      <c r="F432" s="34"/>
      <c r="G432" s="34"/>
      <c r="H432" s="34"/>
      <c r="I432" s="20">
        <v>0</v>
      </c>
      <c r="J432" s="20">
        <v>0</v>
      </c>
      <c r="K432" s="20">
        <v>0</v>
      </c>
      <c r="L432" s="20">
        <v>0</v>
      </c>
      <c r="M432" s="20">
        <v>0</v>
      </c>
    </row>
    <row r="433" spans="1:13">
      <c r="A433" s="14" t="s">
        <v>212</v>
      </c>
      <c r="B433" s="14"/>
      <c r="C433" s="14"/>
      <c r="D433" s="14"/>
      <c r="E433" s="14"/>
      <c r="F433" s="14"/>
      <c r="G433" s="14"/>
      <c r="H433" s="14"/>
      <c r="I433" s="20">
        <v>0</v>
      </c>
      <c r="J433" s="20">
        <v>0</v>
      </c>
      <c r="K433" s="20">
        <v>0</v>
      </c>
      <c r="L433" s="20">
        <v>0</v>
      </c>
      <c r="M433" s="20">
        <v>0</v>
      </c>
    </row>
    <row r="434" spans="1:13">
      <c r="A434" s="26" t="s">
        <v>221</v>
      </c>
      <c r="B434" s="26"/>
      <c r="C434" s="26"/>
      <c r="D434" s="26"/>
      <c r="E434" s="26"/>
      <c r="F434" s="26"/>
      <c r="G434" s="26"/>
      <c r="H434" s="26"/>
      <c r="I434" s="20">
        <v>0</v>
      </c>
      <c r="J434" s="20">
        <v>0</v>
      </c>
      <c r="K434" s="20">
        <v>0</v>
      </c>
      <c r="L434" s="20">
        <v>0</v>
      </c>
      <c r="M434" s="20">
        <v>0</v>
      </c>
    </row>
    <row r="435" spans="1:13">
      <c r="A435" s="26" t="s">
        <v>214</v>
      </c>
      <c r="B435" s="26"/>
      <c r="C435" s="26"/>
      <c r="D435" s="26"/>
      <c r="E435" s="26"/>
      <c r="F435" s="26"/>
      <c r="G435" s="26"/>
      <c r="H435" s="26"/>
      <c r="I435" s="20">
        <v>0</v>
      </c>
      <c r="J435" s="20">
        <v>0</v>
      </c>
      <c r="K435" s="20">
        <v>0</v>
      </c>
      <c r="L435" s="20">
        <v>0</v>
      </c>
      <c r="M435" s="20">
        <v>0</v>
      </c>
    </row>
    <row r="436" spans="1:13">
      <c r="A436" s="14" t="s">
        <v>90</v>
      </c>
      <c r="B436" s="14"/>
      <c r="C436" s="14"/>
      <c r="D436" s="14"/>
      <c r="E436" s="14"/>
      <c r="F436" s="14"/>
      <c r="G436" s="14"/>
      <c r="H436" s="14"/>
      <c r="I436" s="20">
        <v>0</v>
      </c>
      <c r="J436" s="20">
        <v>0</v>
      </c>
      <c r="K436" s="20">
        <v>0</v>
      </c>
      <c r="L436" s="20">
        <v>0</v>
      </c>
      <c r="M436" s="20">
        <v>0</v>
      </c>
    </row>
    <row r="437" spans="1:13">
      <c r="A437" s="26" t="s">
        <v>221</v>
      </c>
      <c r="B437" s="26"/>
      <c r="C437" s="26"/>
      <c r="D437" s="26"/>
      <c r="E437" s="26"/>
      <c r="F437" s="26"/>
      <c r="G437" s="26"/>
      <c r="H437" s="26"/>
      <c r="I437" s="20">
        <v>0</v>
      </c>
      <c r="J437" s="20">
        <v>0</v>
      </c>
      <c r="K437" s="20">
        <v>0</v>
      </c>
      <c r="L437" s="20">
        <v>0</v>
      </c>
      <c r="M437" s="20">
        <v>0</v>
      </c>
    </row>
    <row r="438" spans="1:13">
      <c r="A438" s="26" t="s">
        <v>214</v>
      </c>
      <c r="B438" s="26"/>
      <c r="C438" s="26"/>
      <c r="D438" s="26"/>
      <c r="E438" s="26"/>
      <c r="F438" s="26"/>
      <c r="G438" s="26"/>
      <c r="H438" s="26"/>
      <c r="I438" s="20">
        <v>0</v>
      </c>
      <c r="J438" s="20">
        <v>0</v>
      </c>
      <c r="K438" s="20">
        <v>0</v>
      </c>
      <c r="L438" s="20">
        <v>0</v>
      </c>
      <c r="M438" s="20">
        <v>0</v>
      </c>
    </row>
    <row r="439" spans="1:13">
      <c r="A439" s="34" t="s">
        <v>46</v>
      </c>
      <c r="B439" s="34"/>
      <c r="C439" s="34"/>
      <c r="D439" s="34"/>
      <c r="E439" s="34"/>
      <c r="F439" s="34"/>
      <c r="G439" s="34"/>
      <c r="H439" s="34"/>
      <c r="I439" s="20">
        <v>-3.098115</v>
      </c>
      <c r="J439" s="20">
        <v>-13.015718999999999</v>
      </c>
      <c r="K439" s="20">
        <v>-1.95</v>
      </c>
      <c r="L439" s="20">
        <v>-0.19407100000000002</v>
      </c>
      <c r="M439" s="20">
        <v>-7.1243720000000001</v>
      </c>
    </row>
    <row r="440" spans="1:13">
      <c r="A440" s="34"/>
      <c r="B440" s="34"/>
      <c r="C440" s="34"/>
      <c r="D440" s="34"/>
      <c r="E440" s="34"/>
      <c r="F440" s="34"/>
      <c r="G440" s="34"/>
      <c r="H440" s="34"/>
      <c r="I440" s="20"/>
      <c r="J440" s="20"/>
      <c r="K440" s="20"/>
      <c r="L440" s="20"/>
      <c r="M440" s="20"/>
    </row>
    <row r="441" spans="1:13">
      <c r="A441" s="34" t="s">
        <v>233</v>
      </c>
      <c r="B441" s="34"/>
      <c r="C441" s="34"/>
      <c r="D441" s="34"/>
      <c r="E441" s="34"/>
      <c r="F441" s="34"/>
      <c r="G441" s="34"/>
      <c r="H441" s="34"/>
      <c r="I441" s="20"/>
      <c r="J441" s="20"/>
      <c r="K441" s="20"/>
      <c r="L441" s="20"/>
      <c r="M441" s="20"/>
    </row>
    <row r="442" spans="1:13">
      <c r="A442" s="34" t="s">
        <v>222</v>
      </c>
      <c r="B442" s="34"/>
      <c r="C442" s="34"/>
      <c r="D442" s="34"/>
      <c r="E442" s="34"/>
      <c r="F442" s="34"/>
      <c r="G442" s="34"/>
      <c r="H442" s="34"/>
      <c r="I442" s="20">
        <v>0.72536999999999996</v>
      </c>
      <c r="J442" s="20">
        <v>5.7920090000000002</v>
      </c>
      <c r="K442" s="20">
        <v>0</v>
      </c>
      <c r="L442" s="20">
        <v>0</v>
      </c>
      <c r="M442" s="20">
        <v>5.7786059999999999</v>
      </c>
    </row>
    <row r="443" spans="1:13">
      <c r="A443" s="14" t="s">
        <v>212</v>
      </c>
      <c r="B443" s="14"/>
      <c r="C443" s="14"/>
      <c r="D443" s="14"/>
      <c r="E443" s="14"/>
      <c r="F443" s="14"/>
      <c r="G443" s="14"/>
      <c r="H443" s="14"/>
      <c r="I443" s="20">
        <v>0</v>
      </c>
      <c r="J443" s="20">
        <v>1.6600090000000001</v>
      </c>
      <c r="K443" s="20">
        <v>0</v>
      </c>
      <c r="L443" s="20">
        <v>0</v>
      </c>
      <c r="M443" s="20">
        <v>0</v>
      </c>
    </row>
    <row r="444" spans="1:13">
      <c r="A444" s="26" t="s">
        <v>221</v>
      </c>
      <c r="B444" s="26"/>
      <c r="C444" s="26"/>
      <c r="D444" s="26"/>
      <c r="E444" s="26"/>
      <c r="F444" s="26"/>
      <c r="G444" s="26"/>
      <c r="H444" s="26"/>
      <c r="I444" s="20">
        <v>0</v>
      </c>
      <c r="J444" s="20">
        <v>0</v>
      </c>
      <c r="K444" s="20">
        <v>0</v>
      </c>
      <c r="L444" s="20">
        <v>0</v>
      </c>
      <c r="M444" s="20">
        <v>0</v>
      </c>
    </row>
    <row r="445" spans="1:13">
      <c r="A445" s="26" t="s">
        <v>214</v>
      </c>
      <c r="B445" s="26"/>
      <c r="C445" s="26"/>
      <c r="D445" s="26"/>
      <c r="E445" s="26"/>
      <c r="F445" s="26"/>
      <c r="G445" s="26"/>
      <c r="H445" s="26"/>
      <c r="I445" s="20">
        <v>0</v>
      </c>
      <c r="J445" s="20">
        <v>1.6600090000000001</v>
      </c>
      <c r="K445" s="20">
        <v>0</v>
      </c>
      <c r="L445" s="20">
        <v>0</v>
      </c>
      <c r="M445" s="20">
        <v>0</v>
      </c>
    </row>
    <row r="446" spans="1:13">
      <c r="A446" s="14" t="s">
        <v>90</v>
      </c>
      <c r="B446" s="14"/>
      <c r="C446" s="14"/>
      <c r="D446" s="14"/>
      <c r="E446" s="14"/>
      <c r="F446" s="14"/>
      <c r="G446" s="14"/>
      <c r="H446" s="14"/>
      <c r="I446" s="20">
        <v>0.72536999999999996</v>
      </c>
      <c r="J446" s="20">
        <v>4.1319999999999997</v>
      </c>
      <c r="K446" s="20">
        <v>0</v>
      </c>
      <c r="L446" s="20">
        <v>0</v>
      </c>
      <c r="M446" s="20">
        <v>5.7786059999999999</v>
      </c>
    </row>
    <row r="447" spans="1:13">
      <c r="A447" s="26" t="s">
        <v>221</v>
      </c>
      <c r="B447" s="26"/>
      <c r="C447" s="26"/>
      <c r="D447" s="26"/>
      <c r="E447" s="26"/>
      <c r="F447" s="26"/>
      <c r="G447" s="26"/>
      <c r="H447" s="26"/>
      <c r="I447" s="20">
        <v>0</v>
      </c>
      <c r="J447" s="20">
        <v>0</v>
      </c>
      <c r="K447" s="20">
        <v>0</v>
      </c>
      <c r="L447" s="20">
        <v>0</v>
      </c>
      <c r="M447" s="20">
        <v>0</v>
      </c>
    </row>
    <row r="448" spans="1:13">
      <c r="A448" s="26" t="s">
        <v>214</v>
      </c>
      <c r="B448" s="26"/>
      <c r="C448" s="26"/>
      <c r="D448" s="26"/>
      <c r="E448" s="26"/>
      <c r="F448" s="26"/>
      <c r="G448" s="26"/>
      <c r="H448" s="26"/>
      <c r="I448" s="20">
        <v>0.72536999999999996</v>
      </c>
      <c r="J448" s="20">
        <v>4.1319999999999997</v>
      </c>
      <c r="K448" s="20">
        <v>0</v>
      </c>
      <c r="L448" s="20">
        <v>0</v>
      </c>
      <c r="M448" s="20">
        <v>5.7786059999999999</v>
      </c>
    </row>
    <row r="449" spans="1:13">
      <c r="A449" s="34" t="s">
        <v>223</v>
      </c>
      <c r="B449" s="34"/>
      <c r="C449" s="34"/>
      <c r="D449" s="34"/>
      <c r="E449" s="34"/>
      <c r="F449" s="34"/>
      <c r="G449" s="34"/>
      <c r="H449" s="34"/>
      <c r="I449" s="20">
        <v>0</v>
      </c>
      <c r="J449" s="20">
        <v>0</v>
      </c>
      <c r="K449" s="20">
        <v>0</v>
      </c>
      <c r="L449" s="20">
        <v>0</v>
      </c>
      <c r="M449" s="20">
        <v>0</v>
      </c>
    </row>
    <row r="450" spans="1:13">
      <c r="A450" s="14" t="s">
        <v>212</v>
      </c>
      <c r="B450" s="14"/>
      <c r="C450" s="14"/>
      <c r="D450" s="14"/>
      <c r="E450" s="14"/>
      <c r="F450" s="14"/>
      <c r="G450" s="14"/>
      <c r="H450" s="14"/>
      <c r="I450" s="20">
        <v>0</v>
      </c>
      <c r="J450" s="20">
        <v>0</v>
      </c>
      <c r="K450" s="20">
        <v>0</v>
      </c>
      <c r="L450" s="20">
        <v>0</v>
      </c>
      <c r="M450" s="20">
        <v>0</v>
      </c>
    </row>
    <row r="451" spans="1:13">
      <c r="A451" s="26" t="s">
        <v>221</v>
      </c>
      <c r="B451" s="26"/>
      <c r="C451" s="26"/>
      <c r="D451" s="26"/>
      <c r="E451" s="26"/>
      <c r="F451" s="26"/>
      <c r="G451" s="26"/>
      <c r="H451" s="26"/>
      <c r="I451" s="20">
        <v>0</v>
      </c>
      <c r="J451" s="20">
        <v>0</v>
      </c>
      <c r="K451" s="20">
        <v>0</v>
      </c>
      <c r="L451" s="20">
        <v>0</v>
      </c>
      <c r="M451" s="20">
        <v>0</v>
      </c>
    </row>
    <row r="452" spans="1:13">
      <c r="A452" s="26" t="s">
        <v>214</v>
      </c>
      <c r="B452" s="26"/>
      <c r="C452" s="26"/>
      <c r="D452" s="26"/>
      <c r="E452" s="26"/>
      <c r="F452" s="26"/>
      <c r="G452" s="26"/>
      <c r="H452" s="26"/>
      <c r="I452" s="20">
        <v>0</v>
      </c>
      <c r="J452" s="20">
        <v>0</v>
      </c>
      <c r="K452" s="20">
        <v>0</v>
      </c>
      <c r="L452" s="20">
        <v>0</v>
      </c>
      <c r="M452" s="20">
        <v>0</v>
      </c>
    </row>
    <row r="453" spans="1:13">
      <c r="A453" s="14" t="s">
        <v>90</v>
      </c>
      <c r="B453" s="14"/>
      <c r="C453" s="14"/>
      <c r="D453" s="14"/>
      <c r="E453" s="14"/>
      <c r="F453" s="14"/>
      <c r="G453" s="14"/>
      <c r="H453" s="14"/>
      <c r="I453" s="20">
        <v>0</v>
      </c>
      <c r="J453" s="20">
        <v>0</v>
      </c>
      <c r="K453" s="20">
        <v>0</v>
      </c>
      <c r="L453" s="20">
        <v>0</v>
      </c>
      <c r="M453" s="20">
        <v>0</v>
      </c>
    </row>
    <row r="454" spans="1:13">
      <c r="A454" s="26" t="s">
        <v>221</v>
      </c>
      <c r="B454" s="26"/>
      <c r="C454" s="26"/>
      <c r="D454" s="26"/>
      <c r="E454" s="26"/>
      <c r="F454" s="26"/>
      <c r="G454" s="26"/>
      <c r="H454" s="26"/>
      <c r="I454" s="20">
        <v>0</v>
      </c>
      <c r="J454" s="20">
        <v>0</v>
      </c>
      <c r="K454" s="20">
        <v>0</v>
      </c>
      <c r="L454" s="20">
        <v>0</v>
      </c>
      <c r="M454" s="20">
        <v>0</v>
      </c>
    </row>
    <row r="455" spans="1:13">
      <c r="A455" s="26" t="s">
        <v>214</v>
      </c>
      <c r="B455" s="26"/>
      <c r="C455" s="26"/>
      <c r="D455" s="26"/>
      <c r="E455" s="26"/>
      <c r="F455" s="26"/>
      <c r="G455" s="26"/>
      <c r="H455" s="26"/>
      <c r="I455" s="20">
        <v>0</v>
      </c>
      <c r="J455" s="20">
        <v>0</v>
      </c>
      <c r="K455" s="20">
        <v>0</v>
      </c>
      <c r="L455" s="20">
        <v>0</v>
      </c>
      <c r="M455" s="20">
        <v>0</v>
      </c>
    </row>
    <row r="456" spans="1:13">
      <c r="A456" s="34" t="s">
        <v>46</v>
      </c>
      <c r="B456" s="34"/>
      <c r="C456" s="34"/>
      <c r="D456" s="34"/>
      <c r="E456" s="34"/>
      <c r="F456" s="34"/>
      <c r="G456" s="34"/>
      <c r="H456" s="34"/>
      <c r="I456" s="20">
        <v>0.72536999999999996</v>
      </c>
      <c r="J456" s="20">
        <v>5.7920090000000002</v>
      </c>
      <c r="K456" s="20">
        <v>0</v>
      </c>
      <c r="L456" s="20">
        <v>0</v>
      </c>
      <c r="M456" s="20">
        <v>5.7786059999999999</v>
      </c>
    </row>
    <row r="457" spans="1:13">
      <c r="A457" s="34"/>
      <c r="B457" s="34"/>
      <c r="C457" s="34"/>
      <c r="D457" s="34"/>
      <c r="E457" s="34"/>
      <c r="F457" s="34"/>
      <c r="G457" s="34"/>
      <c r="H457" s="34"/>
      <c r="I457" s="20"/>
      <c r="J457" s="20"/>
      <c r="K457" s="20"/>
      <c r="L457" s="20"/>
      <c r="M457" s="20"/>
    </row>
    <row r="458" spans="1:13" s="33" customFormat="1">
      <c r="A458" s="35" t="s">
        <v>150</v>
      </c>
      <c r="B458" s="35"/>
      <c r="C458" s="35"/>
      <c r="D458" s="35"/>
      <c r="E458" s="35"/>
      <c r="F458" s="35"/>
      <c r="G458" s="35"/>
      <c r="H458" s="35"/>
      <c r="I458" s="36"/>
      <c r="J458" s="36"/>
      <c r="K458" s="36"/>
      <c r="L458" s="36"/>
      <c r="M458" s="36"/>
    </row>
    <row r="459" spans="1:13">
      <c r="A459" s="37" t="s">
        <v>220</v>
      </c>
      <c r="B459" s="37"/>
      <c r="C459" s="37"/>
      <c r="D459" s="37"/>
      <c r="E459" s="37"/>
      <c r="F459" s="37"/>
      <c r="G459" s="37"/>
      <c r="H459" s="37"/>
      <c r="I459" s="20"/>
      <c r="J459" s="20"/>
      <c r="K459" s="20"/>
      <c r="L459" s="20"/>
      <c r="M459" s="20"/>
    </row>
    <row r="460" spans="1:13">
      <c r="A460" s="14" t="s">
        <v>234</v>
      </c>
      <c r="B460" s="14"/>
      <c r="C460" s="14"/>
      <c r="D460" s="14"/>
      <c r="E460" s="14"/>
      <c r="F460" s="14"/>
      <c r="G460" s="14"/>
      <c r="H460" s="14"/>
      <c r="I460" s="20">
        <v>315.84442999999999</v>
      </c>
      <c r="J460" s="20">
        <v>305.716813</v>
      </c>
      <c r="K460" s="20">
        <v>250.78663499999999</v>
      </c>
      <c r="L460" s="20">
        <v>266.323465</v>
      </c>
      <c r="M460" s="20">
        <v>261.96797600000002</v>
      </c>
    </row>
    <row r="461" spans="1:13">
      <c r="A461" s="26" t="s">
        <v>213</v>
      </c>
      <c r="B461" s="26"/>
      <c r="C461" s="26"/>
      <c r="D461" s="26"/>
      <c r="E461" s="26"/>
      <c r="F461" s="26"/>
      <c r="G461" s="26"/>
      <c r="H461" s="26"/>
      <c r="I461" s="20">
        <v>36.657156999999998</v>
      </c>
      <c r="J461" s="20">
        <v>35.836753999999999</v>
      </c>
      <c r="K461" s="20">
        <v>75.511616000000004</v>
      </c>
      <c r="L461" s="20">
        <v>98.897847999999996</v>
      </c>
      <c r="M461" s="20">
        <v>101.88496499999999</v>
      </c>
    </row>
    <row r="462" spans="1:13">
      <c r="A462" s="26" t="s">
        <v>215</v>
      </c>
      <c r="B462" s="26"/>
      <c r="C462" s="26"/>
      <c r="D462" s="26"/>
      <c r="E462" s="26"/>
      <c r="F462" s="26"/>
      <c r="G462" s="26"/>
      <c r="H462" s="26"/>
      <c r="I462" s="20">
        <v>0</v>
      </c>
      <c r="J462" s="20">
        <v>0</v>
      </c>
      <c r="K462" s="20">
        <v>27.336838</v>
      </c>
      <c r="L462" s="20">
        <v>27.525214999999999</v>
      </c>
      <c r="M462" s="20">
        <v>27.689564000000001</v>
      </c>
    </row>
    <row r="463" spans="1:13">
      <c r="A463" s="26" t="s">
        <v>216</v>
      </c>
      <c r="B463" s="26"/>
      <c r="C463" s="26"/>
      <c r="D463" s="26"/>
      <c r="E463" s="26"/>
      <c r="F463" s="26"/>
      <c r="G463" s="26"/>
      <c r="H463" s="26"/>
      <c r="I463" s="20">
        <v>279.187273</v>
      </c>
      <c r="J463" s="20">
        <v>269.88005900000002</v>
      </c>
      <c r="K463" s="20">
        <v>147.93818099999999</v>
      </c>
      <c r="L463" s="20">
        <v>139.90040200000001</v>
      </c>
      <c r="M463" s="20">
        <v>132.39344700000001</v>
      </c>
    </row>
    <row r="464" spans="1:13">
      <c r="A464" s="14" t="s">
        <v>235</v>
      </c>
      <c r="B464" s="14"/>
      <c r="C464" s="14"/>
      <c r="D464" s="14"/>
      <c r="E464" s="14"/>
      <c r="F464" s="14"/>
      <c r="G464" s="14"/>
      <c r="H464" s="14"/>
      <c r="I464" s="20">
        <v>129176.395831</v>
      </c>
      <c r="J464" s="20">
        <v>127392.007664</v>
      </c>
      <c r="K464" s="20">
        <v>127214.691045</v>
      </c>
      <c r="L464" s="20">
        <v>127412.94419900001</v>
      </c>
      <c r="M464" s="20">
        <v>128053.04859599999</v>
      </c>
    </row>
    <row r="465" spans="1:13">
      <c r="A465" s="26" t="s">
        <v>213</v>
      </c>
      <c r="B465" s="26"/>
      <c r="C465" s="26"/>
      <c r="D465" s="26"/>
      <c r="E465" s="26"/>
      <c r="F465" s="26"/>
      <c r="G465" s="26"/>
      <c r="H465" s="26"/>
      <c r="I465" s="20">
        <v>6736.9914359999993</v>
      </c>
      <c r="J465" s="20">
        <v>6864.3355310000006</v>
      </c>
      <c r="K465" s="20">
        <v>7088.9935569999998</v>
      </c>
      <c r="L465" s="20">
        <v>6948.0444170000001</v>
      </c>
      <c r="M465" s="20">
        <v>7003.6443069999996</v>
      </c>
    </row>
    <row r="466" spans="1:13">
      <c r="A466" s="26" t="s">
        <v>215</v>
      </c>
      <c r="B466" s="26"/>
      <c r="C466" s="26"/>
      <c r="D466" s="26"/>
      <c r="E466" s="26"/>
      <c r="F466" s="26"/>
      <c r="G466" s="26"/>
      <c r="H466" s="26"/>
      <c r="I466" s="20">
        <v>3784.3501490000003</v>
      </c>
      <c r="J466" s="20">
        <v>4163.8316249999998</v>
      </c>
      <c r="K466" s="20">
        <v>6605.161846</v>
      </c>
      <c r="L466" s="20">
        <v>6413.557683</v>
      </c>
      <c r="M466" s="20">
        <v>6522.6227310000004</v>
      </c>
    </row>
    <row r="467" spans="1:13">
      <c r="A467" s="26" t="s">
        <v>216</v>
      </c>
      <c r="B467" s="26"/>
      <c r="C467" s="26"/>
      <c r="D467" s="26"/>
      <c r="E467" s="26"/>
      <c r="F467" s="26"/>
      <c r="G467" s="26"/>
      <c r="H467" s="26"/>
      <c r="I467" s="20">
        <v>62613.384234999998</v>
      </c>
      <c r="J467" s="20">
        <v>59571.283328000005</v>
      </c>
      <c r="K467" s="20">
        <v>54742.587581</v>
      </c>
      <c r="L467" s="20">
        <v>54215.893184</v>
      </c>
      <c r="M467" s="20">
        <v>53531.076118999998</v>
      </c>
    </row>
    <row r="468" spans="1:13">
      <c r="A468" s="26" t="s">
        <v>236</v>
      </c>
      <c r="B468" s="26"/>
      <c r="C468" s="26"/>
      <c r="D468" s="26"/>
      <c r="E468" s="26"/>
      <c r="F468" s="26"/>
      <c r="G468" s="26"/>
      <c r="H468" s="26"/>
      <c r="I468" s="20">
        <v>56041.670011000002</v>
      </c>
      <c r="J468" s="20">
        <v>56792.557179999996</v>
      </c>
      <c r="K468" s="20">
        <v>58777.948061000003</v>
      </c>
      <c r="L468" s="20">
        <v>59835.448915000001</v>
      </c>
      <c r="M468" s="20">
        <v>60995.705438999998</v>
      </c>
    </row>
    <row r="469" spans="1:13">
      <c r="A469" s="34" t="s">
        <v>46</v>
      </c>
      <c r="B469" s="34"/>
      <c r="C469" s="34"/>
      <c r="D469" s="34"/>
      <c r="E469" s="34"/>
      <c r="F469" s="34"/>
      <c r="G469" s="34"/>
      <c r="H469" s="34"/>
      <c r="I469" s="20">
        <v>129492.24026100001</v>
      </c>
      <c r="J469" s="20">
        <v>127697.724477</v>
      </c>
      <c r="K469" s="20">
        <v>127465.47768</v>
      </c>
      <c r="L469" s="20">
        <v>127679.267664</v>
      </c>
      <c r="M469" s="20">
        <v>128315.01657199999</v>
      </c>
    </row>
    <row r="470" spans="1:13">
      <c r="A470" s="34"/>
      <c r="B470" s="34"/>
      <c r="C470" s="34"/>
      <c r="D470" s="34"/>
      <c r="E470" s="34"/>
      <c r="F470" s="34"/>
      <c r="G470" s="34"/>
      <c r="H470" s="34"/>
      <c r="I470" s="20"/>
      <c r="J470" s="20"/>
      <c r="K470" s="20"/>
      <c r="L470" s="20"/>
      <c r="M470" s="20"/>
    </row>
    <row r="471" spans="1:13">
      <c r="A471" s="37" t="s">
        <v>222</v>
      </c>
      <c r="B471" s="37"/>
      <c r="C471" s="37"/>
      <c r="D471" s="37"/>
      <c r="E471" s="37"/>
      <c r="F471" s="37"/>
      <c r="G471" s="37"/>
      <c r="H471" s="37"/>
      <c r="I471" s="20"/>
      <c r="J471" s="20"/>
      <c r="K471" s="20"/>
      <c r="L471" s="20"/>
      <c r="M471" s="20"/>
    </row>
    <row r="472" spans="1:13">
      <c r="A472" s="14" t="s">
        <v>234</v>
      </c>
      <c r="B472" s="14"/>
      <c r="C472" s="14"/>
      <c r="D472" s="14"/>
      <c r="E472" s="14"/>
      <c r="F472" s="14"/>
      <c r="G472" s="14"/>
      <c r="H472" s="14"/>
      <c r="I472" s="20">
        <v>-9.8212039999999998</v>
      </c>
      <c r="J472" s="20">
        <v>-9.4485599999999987</v>
      </c>
      <c r="K472" s="20">
        <v>-12.451288999999999</v>
      </c>
      <c r="L472" s="20">
        <v>-13.869638</v>
      </c>
      <c r="M472" s="20">
        <v>-12.72073</v>
      </c>
    </row>
    <row r="473" spans="1:13">
      <c r="A473" s="26" t="s">
        <v>213</v>
      </c>
      <c r="B473" s="26"/>
      <c r="C473" s="26"/>
      <c r="D473" s="26"/>
      <c r="E473" s="26"/>
      <c r="F473" s="26"/>
      <c r="G473" s="26"/>
      <c r="H473" s="26"/>
      <c r="I473" s="20">
        <v>0</v>
      </c>
      <c r="J473" s="20">
        <v>0</v>
      </c>
      <c r="K473" s="20">
        <v>0</v>
      </c>
      <c r="L473" s="20">
        <v>0</v>
      </c>
      <c r="M473" s="20">
        <v>0</v>
      </c>
    </row>
    <row r="474" spans="1:13">
      <c r="A474" s="26" t="s">
        <v>215</v>
      </c>
      <c r="B474" s="26"/>
      <c r="C474" s="26"/>
      <c r="D474" s="26"/>
      <c r="E474" s="26"/>
      <c r="F474" s="26"/>
      <c r="G474" s="26"/>
      <c r="H474" s="26"/>
      <c r="I474" s="20">
        <v>0</v>
      </c>
      <c r="J474" s="20">
        <v>0</v>
      </c>
      <c r="K474" s="20">
        <v>0</v>
      </c>
      <c r="L474" s="20">
        <v>0</v>
      </c>
      <c r="M474" s="20">
        <v>0</v>
      </c>
    </row>
    <row r="475" spans="1:13">
      <c r="A475" s="26" t="s">
        <v>216</v>
      </c>
      <c r="B475" s="26"/>
      <c r="C475" s="26"/>
      <c r="D475" s="26"/>
      <c r="E475" s="26"/>
      <c r="F475" s="26"/>
      <c r="G475" s="26"/>
      <c r="H475" s="26"/>
      <c r="I475" s="20">
        <v>-9.8212039999999998</v>
      </c>
      <c r="J475" s="20">
        <v>-9.4485599999999987</v>
      </c>
      <c r="K475" s="20">
        <v>-12.451288999999999</v>
      </c>
      <c r="L475" s="20">
        <v>-13.869638</v>
      </c>
      <c r="M475" s="20">
        <v>-12.72073</v>
      </c>
    </row>
    <row r="476" spans="1:13">
      <c r="A476" s="14" t="s">
        <v>235</v>
      </c>
      <c r="B476" s="14"/>
      <c r="C476" s="14"/>
      <c r="D476" s="14"/>
      <c r="E476" s="14"/>
      <c r="F476" s="14"/>
      <c r="G476" s="14"/>
      <c r="H476" s="14"/>
      <c r="I476" s="20">
        <v>-7090.1226379999998</v>
      </c>
      <c r="J476" s="20">
        <v>-7092.8206819999996</v>
      </c>
      <c r="K476" s="20">
        <v>-6953.2328889999999</v>
      </c>
      <c r="L476" s="20">
        <v>-7000.603537</v>
      </c>
      <c r="M476" s="20">
        <v>-7107.1192879999999</v>
      </c>
    </row>
    <row r="477" spans="1:13">
      <c r="A477" s="26" t="s">
        <v>213</v>
      </c>
      <c r="B477" s="26"/>
      <c r="C477" s="26"/>
      <c r="D477" s="26"/>
      <c r="E477" s="26"/>
      <c r="F477" s="26"/>
      <c r="G477" s="26"/>
      <c r="H477" s="26"/>
      <c r="I477" s="20">
        <v>-6.2749920000000001</v>
      </c>
      <c r="J477" s="20">
        <v>-5.8730950000000002</v>
      </c>
      <c r="K477" s="20">
        <v>-4.992394</v>
      </c>
      <c r="L477" s="20">
        <v>-5.0154620000000003</v>
      </c>
      <c r="M477" s="20">
        <v>-8.0678549999999998</v>
      </c>
    </row>
    <row r="478" spans="1:13">
      <c r="A478" s="26" t="s">
        <v>215</v>
      </c>
      <c r="B478" s="26"/>
      <c r="C478" s="26"/>
      <c r="D478" s="26"/>
      <c r="E478" s="26"/>
      <c r="F478" s="26"/>
      <c r="G478" s="26"/>
      <c r="H478" s="26"/>
      <c r="I478" s="20">
        <v>-149.41001500000002</v>
      </c>
      <c r="J478" s="20">
        <v>-187.18767800000001</v>
      </c>
      <c r="K478" s="20">
        <v>-182.96048300000001</v>
      </c>
      <c r="L478" s="20">
        <v>-126.78457</v>
      </c>
      <c r="M478" s="20">
        <v>-134.71802600000001</v>
      </c>
    </row>
    <row r="479" spans="1:13">
      <c r="A479" s="26" t="s">
        <v>216</v>
      </c>
      <c r="B479" s="26"/>
      <c r="C479" s="26"/>
      <c r="D479" s="26"/>
      <c r="E479" s="26"/>
      <c r="F479" s="26"/>
      <c r="G479" s="26"/>
      <c r="H479" s="26"/>
      <c r="I479" s="20">
        <v>-4378.6813959999999</v>
      </c>
      <c r="J479" s="20">
        <v>-4551.3507399999999</v>
      </c>
      <c r="K479" s="20">
        <v>-4464.4334330000002</v>
      </c>
      <c r="L479" s="20">
        <v>-4466.72109</v>
      </c>
      <c r="M479" s="20">
        <v>-4370.4577579999996</v>
      </c>
    </row>
    <row r="480" spans="1:13">
      <c r="A480" s="26" t="s">
        <v>236</v>
      </c>
      <c r="B480" s="26"/>
      <c r="C480" s="26"/>
      <c r="D480" s="26"/>
      <c r="E480" s="26"/>
      <c r="F480" s="26"/>
      <c r="G480" s="26"/>
      <c r="H480" s="26"/>
      <c r="I480" s="20">
        <v>-2555.7562349999998</v>
      </c>
      <c r="J480" s="20">
        <v>-2348.409169</v>
      </c>
      <c r="K480" s="20">
        <v>-2300.846579</v>
      </c>
      <c r="L480" s="20">
        <v>-2402.0824149999999</v>
      </c>
      <c r="M480" s="20">
        <v>-2593.8756490000001</v>
      </c>
    </row>
    <row r="481" spans="1:13">
      <c r="A481" s="37" t="s">
        <v>46</v>
      </c>
      <c r="B481" s="37"/>
      <c r="C481" s="37"/>
      <c r="D481" s="37"/>
      <c r="E481" s="37"/>
      <c r="F481" s="37"/>
      <c r="G481" s="37"/>
      <c r="H481" s="37"/>
      <c r="I481" s="20">
        <v>-7099.9438420000006</v>
      </c>
      <c r="J481" s="20">
        <v>-7102.2692419999994</v>
      </c>
      <c r="K481" s="20">
        <v>-6965.6841779999995</v>
      </c>
      <c r="L481" s="20">
        <v>-7014.4731750000001</v>
      </c>
      <c r="M481" s="20">
        <v>-7119.8400179999999</v>
      </c>
    </row>
    <row r="482" spans="1:13">
      <c r="A482" s="34"/>
      <c r="B482" s="34"/>
      <c r="C482" s="34"/>
      <c r="D482" s="34"/>
      <c r="E482" s="34"/>
      <c r="F482" s="34"/>
      <c r="G482" s="34"/>
      <c r="H482" s="34"/>
      <c r="I482" s="20"/>
      <c r="J482" s="20"/>
      <c r="K482" s="20"/>
      <c r="L482" s="20"/>
      <c r="M482" s="20"/>
    </row>
    <row r="483" spans="1:13">
      <c r="A483" s="37" t="s">
        <v>223</v>
      </c>
      <c r="B483" s="37"/>
      <c r="C483" s="37"/>
      <c r="D483" s="37"/>
      <c r="E483" s="37"/>
      <c r="F483" s="37"/>
      <c r="G483" s="37"/>
      <c r="H483" s="37"/>
      <c r="I483" s="20"/>
      <c r="J483" s="20"/>
      <c r="K483" s="20"/>
      <c r="L483" s="20"/>
      <c r="M483" s="20"/>
    </row>
    <row r="484" spans="1:13">
      <c r="A484" s="14" t="s">
        <v>234</v>
      </c>
      <c r="B484" s="14"/>
      <c r="C484" s="14"/>
      <c r="D484" s="14"/>
      <c r="E484" s="14"/>
      <c r="F484" s="14"/>
      <c r="G484" s="14"/>
      <c r="H484" s="14"/>
      <c r="I484" s="20">
        <v>-6.4592479999999997</v>
      </c>
      <c r="J484" s="20">
        <v>-1.959042</v>
      </c>
      <c r="K484" s="20">
        <v>-2.0748500000000001</v>
      </c>
      <c r="L484" s="20">
        <v>-1.9951099999999999</v>
      </c>
      <c r="M484" s="20">
        <v>-1.9911379999999999</v>
      </c>
    </row>
    <row r="485" spans="1:13">
      <c r="A485" s="26" t="s">
        <v>213</v>
      </c>
      <c r="B485" s="26"/>
      <c r="C485" s="26"/>
      <c r="D485" s="26"/>
      <c r="E485" s="26"/>
      <c r="F485" s="26"/>
      <c r="G485" s="26"/>
      <c r="H485" s="26"/>
      <c r="I485" s="20">
        <v>0</v>
      </c>
      <c r="J485" s="20">
        <v>0</v>
      </c>
      <c r="K485" s="20">
        <v>-1.371224</v>
      </c>
      <c r="L485" s="20">
        <v>-1.322978</v>
      </c>
      <c r="M485" s="20">
        <v>-1.334271</v>
      </c>
    </row>
    <row r="486" spans="1:13">
      <c r="A486" s="26" t="s">
        <v>215</v>
      </c>
      <c r="B486" s="26"/>
      <c r="C486" s="26"/>
      <c r="D486" s="26"/>
      <c r="E486" s="26"/>
      <c r="F486" s="26"/>
      <c r="G486" s="26"/>
      <c r="H486" s="26"/>
      <c r="I486" s="20">
        <v>0</v>
      </c>
      <c r="J486" s="20">
        <v>0</v>
      </c>
      <c r="K486" s="20">
        <v>0</v>
      </c>
      <c r="L486" s="20">
        <v>0</v>
      </c>
      <c r="M486" s="20">
        <v>0</v>
      </c>
    </row>
    <row r="487" spans="1:13">
      <c r="A487" s="26" t="s">
        <v>216</v>
      </c>
      <c r="B487" s="26"/>
      <c r="C487" s="26"/>
      <c r="D487" s="26"/>
      <c r="E487" s="26"/>
      <c r="F487" s="26"/>
      <c r="G487" s="26"/>
      <c r="H487" s="26"/>
      <c r="I487" s="20">
        <v>-6.4592479999999997</v>
      </c>
      <c r="J487" s="20">
        <v>-1.959042</v>
      </c>
      <c r="K487" s="20">
        <v>-0.70362599999999997</v>
      </c>
      <c r="L487" s="20">
        <v>-0.67213199999999995</v>
      </c>
      <c r="M487" s="20">
        <v>-0.65686699999999998</v>
      </c>
    </row>
    <row r="488" spans="1:13">
      <c r="A488" s="14" t="s">
        <v>235</v>
      </c>
      <c r="B488" s="14"/>
      <c r="C488" s="14"/>
      <c r="D488" s="14"/>
      <c r="E488" s="14"/>
      <c r="F488" s="14"/>
      <c r="G488" s="14"/>
      <c r="H488" s="14"/>
      <c r="I488" s="20">
        <v>-730.21430000000009</v>
      </c>
      <c r="J488" s="20">
        <v>-648.99435900000003</v>
      </c>
      <c r="K488" s="20">
        <v>-692.35485300000005</v>
      </c>
      <c r="L488" s="20">
        <v>-657.442409</v>
      </c>
      <c r="M488" s="20">
        <v>-741.91440799999998</v>
      </c>
    </row>
    <row r="489" spans="1:13">
      <c r="A489" s="26" t="s">
        <v>213</v>
      </c>
      <c r="B489" s="26"/>
      <c r="C489" s="26"/>
      <c r="D489" s="26"/>
      <c r="E489" s="26"/>
      <c r="F489" s="26"/>
      <c r="G489" s="26"/>
      <c r="H489" s="26"/>
      <c r="I489" s="20">
        <v>-13.651049</v>
      </c>
      <c r="J489" s="20">
        <v>-10.833131</v>
      </c>
      <c r="K489" s="20">
        <v>-10.590382999999999</v>
      </c>
      <c r="L489" s="20">
        <v>-12.754604</v>
      </c>
      <c r="M489" s="20">
        <v>-11.657584</v>
      </c>
    </row>
    <row r="490" spans="1:13">
      <c r="A490" s="26" t="s">
        <v>215</v>
      </c>
      <c r="B490" s="26"/>
      <c r="C490" s="26"/>
      <c r="D490" s="26"/>
      <c r="E490" s="26"/>
      <c r="F490" s="26"/>
      <c r="G490" s="26"/>
      <c r="H490" s="26"/>
      <c r="I490" s="20">
        <v>-18.953582999999998</v>
      </c>
      <c r="J490" s="20">
        <v>-16.998687</v>
      </c>
      <c r="K490" s="20">
        <v>-26.963177999999999</v>
      </c>
      <c r="L490" s="20">
        <v>-28.498263999999999</v>
      </c>
      <c r="M490" s="20">
        <v>-27.065864000000001</v>
      </c>
    </row>
    <row r="491" spans="1:13">
      <c r="A491" s="26" t="s">
        <v>216</v>
      </c>
      <c r="B491" s="26"/>
      <c r="C491" s="26"/>
      <c r="D491" s="26"/>
      <c r="E491" s="26"/>
      <c r="F491" s="26"/>
      <c r="G491" s="26"/>
      <c r="H491" s="26"/>
      <c r="I491" s="20">
        <v>-417.25314100000003</v>
      </c>
      <c r="J491" s="20">
        <v>-364.63613900000001</v>
      </c>
      <c r="K491" s="20">
        <v>-382.28524599999997</v>
      </c>
      <c r="L491" s="20">
        <v>-351.92369300000001</v>
      </c>
      <c r="M491" s="20">
        <v>-403.16220099999998</v>
      </c>
    </row>
    <row r="492" spans="1:13">
      <c r="A492" s="26" t="s">
        <v>236</v>
      </c>
      <c r="B492" s="26"/>
      <c r="C492" s="26"/>
      <c r="D492" s="26"/>
      <c r="E492" s="26"/>
      <c r="F492" s="26"/>
      <c r="G492" s="26"/>
      <c r="H492" s="26"/>
      <c r="I492" s="20">
        <v>-280.35652700000003</v>
      </c>
      <c r="J492" s="20">
        <v>-256.52640200000002</v>
      </c>
      <c r="K492" s="20">
        <v>-272.51604600000002</v>
      </c>
      <c r="L492" s="20">
        <v>-264.26584800000001</v>
      </c>
      <c r="M492" s="20">
        <v>-300.02875899999998</v>
      </c>
    </row>
    <row r="493" spans="1:13">
      <c r="A493" s="37" t="s">
        <v>46</v>
      </c>
      <c r="B493" s="37"/>
      <c r="C493" s="37"/>
      <c r="D493" s="37"/>
      <c r="E493" s="37"/>
      <c r="F493" s="37"/>
      <c r="G493" s="37"/>
      <c r="H493" s="37"/>
      <c r="I493" s="20">
        <v>-736.6735480000001</v>
      </c>
      <c r="J493" s="20">
        <v>-650.9534010000001</v>
      </c>
      <c r="K493" s="20">
        <v>-694.42970300000002</v>
      </c>
      <c r="L493" s="20">
        <v>-659.43751899999995</v>
      </c>
      <c r="M493" s="20">
        <v>-743.90554599999996</v>
      </c>
    </row>
    <row r="494" spans="1:13">
      <c r="I494" s="20"/>
      <c r="J494" s="20"/>
      <c r="K494" s="20"/>
      <c r="L494" s="20"/>
      <c r="M494" s="20"/>
    </row>
    <row r="495" spans="1:13">
      <c r="A495" s="37" t="s">
        <v>224</v>
      </c>
      <c r="B495" s="37"/>
      <c r="C495" s="37"/>
      <c r="D495" s="37"/>
      <c r="E495" s="37"/>
      <c r="F495" s="37"/>
      <c r="G495" s="37"/>
      <c r="H495" s="37"/>
      <c r="I495" s="20"/>
      <c r="J495" s="20"/>
      <c r="K495" s="20"/>
      <c r="L495" s="20"/>
      <c r="M495" s="20"/>
    </row>
    <row r="496" spans="1:13">
      <c r="A496" s="14" t="s">
        <v>234</v>
      </c>
      <c r="B496" s="14"/>
      <c r="C496" s="14"/>
      <c r="D496" s="14"/>
      <c r="E496" s="14"/>
      <c r="F496" s="14"/>
      <c r="G496" s="14"/>
      <c r="H496" s="14"/>
      <c r="I496" s="20">
        <v>299.56397800000002</v>
      </c>
      <c r="J496" s="20">
        <v>294.309211</v>
      </c>
      <c r="K496" s="20">
        <v>236.26049599999999</v>
      </c>
      <c r="L496" s="20">
        <v>250.45871700000001</v>
      </c>
      <c r="M496" s="20">
        <v>247.25610799999998</v>
      </c>
    </row>
    <row r="497" spans="1:13">
      <c r="A497" s="26" t="s">
        <v>213</v>
      </c>
      <c r="B497" s="26"/>
      <c r="C497" s="26"/>
      <c r="D497" s="26"/>
      <c r="E497" s="26"/>
      <c r="F497" s="26"/>
      <c r="G497" s="26"/>
      <c r="H497" s="26"/>
      <c r="I497" s="20">
        <v>36.657156999999998</v>
      </c>
      <c r="J497" s="20">
        <v>35.836753999999999</v>
      </c>
      <c r="K497" s="20">
        <v>74.140392000000006</v>
      </c>
      <c r="L497" s="20">
        <v>97.574870000000004</v>
      </c>
      <c r="M497" s="20">
        <v>100.55069399999999</v>
      </c>
    </row>
    <row r="498" spans="1:13">
      <c r="A498" s="26" t="s">
        <v>215</v>
      </c>
      <c r="B498" s="26"/>
      <c r="C498" s="26"/>
      <c r="D498" s="26"/>
      <c r="E498" s="26"/>
      <c r="F498" s="26"/>
      <c r="G498" s="26"/>
      <c r="H498" s="26"/>
      <c r="I498" s="20">
        <v>0</v>
      </c>
      <c r="J498" s="20">
        <v>0</v>
      </c>
      <c r="K498" s="20">
        <v>27.336838</v>
      </c>
      <c r="L498" s="20">
        <v>27.525214999999999</v>
      </c>
      <c r="M498" s="20">
        <v>27.689564000000001</v>
      </c>
    </row>
    <row r="499" spans="1:13">
      <c r="A499" s="26" t="s">
        <v>216</v>
      </c>
      <c r="B499" s="26"/>
      <c r="C499" s="26"/>
      <c r="D499" s="26"/>
      <c r="E499" s="26"/>
      <c r="F499" s="26"/>
      <c r="G499" s="26"/>
      <c r="H499" s="26"/>
      <c r="I499" s="20">
        <v>262.90682099999998</v>
      </c>
      <c r="J499" s="20">
        <v>258.47245700000002</v>
      </c>
      <c r="K499" s="20">
        <v>134.783266</v>
      </c>
      <c r="L499" s="20">
        <v>125.358632</v>
      </c>
      <c r="M499" s="20">
        <v>119.01585</v>
      </c>
    </row>
    <row r="500" spans="1:13">
      <c r="A500" s="14" t="s">
        <v>235</v>
      </c>
      <c r="B500" s="14"/>
      <c r="C500" s="14"/>
      <c r="D500" s="14"/>
      <c r="E500" s="14"/>
      <c r="F500" s="14"/>
      <c r="G500" s="14"/>
      <c r="H500" s="14"/>
      <c r="I500" s="20">
        <v>121356.05889299999</v>
      </c>
      <c r="J500" s="20">
        <v>119650.192623</v>
      </c>
      <c r="K500" s="20">
        <v>119569.10330300001</v>
      </c>
      <c r="L500" s="20">
        <v>119754.89825299999</v>
      </c>
      <c r="M500" s="20">
        <v>120204.01490000001</v>
      </c>
    </row>
    <row r="501" spans="1:13">
      <c r="A501" s="26" t="s">
        <v>213</v>
      </c>
      <c r="B501" s="26"/>
      <c r="C501" s="26"/>
      <c r="D501" s="26"/>
      <c r="E501" s="26"/>
      <c r="F501" s="26"/>
      <c r="G501" s="26"/>
      <c r="H501" s="26"/>
      <c r="I501" s="20">
        <v>6717.0653949999996</v>
      </c>
      <c r="J501" s="20">
        <v>6847.6293049999995</v>
      </c>
      <c r="K501" s="20">
        <v>7073.4107800000002</v>
      </c>
      <c r="L501" s="20">
        <v>6930.274351</v>
      </c>
      <c r="M501" s="20">
        <v>6983.9188679999997</v>
      </c>
    </row>
    <row r="502" spans="1:13">
      <c r="A502" s="26" t="s">
        <v>215</v>
      </c>
      <c r="B502" s="26"/>
      <c r="C502" s="26"/>
      <c r="D502" s="26"/>
      <c r="E502" s="26"/>
      <c r="F502" s="26"/>
      <c r="G502" s="26"/>
      <c r="H502" s="26"/>
      <c r="I502" s="20">
        <v>3615.986551</v>
      </c>
      <c r="J502" s="20">
        <v>3959.6452599999998</v>
      </c>
      <c r="K502" s="20">
        <v>6395.2381850000002</v>
      </c>
      <c r="L502" s="20">
        <v>6258.2748490000004</v>
      </c>
      <c r="M502" s="20">
        <v>6360.8388409999998</v>
      </c>
    </row>
    <row r="503" spans="1:13">
      <c r="A503" s="26" t="s">
        <v>216</v>
      </c>
      <c r="B503" s="26"/>
      <c r="C503" s="26"/>
      <c r="D503" s="26"/>
      <c r="E503" s="26"/>
      <c r="F503" s="26"/>
      <c r="G503" s="26"/>
      <c r="H503" s="26"/>
      <c r="I503" s="20">
        <v>56496.449697999997</v>
      </c>
      <c r="J503" s="20">
        <v>54655.296449000001</v>
      </c>
      <c r="K503" s="20">
        <v>49895.868902000002</v>
      </c>
      <c r="L503" s="20">
        <v>49397.248400999997</v>
      </c>
      <c r="M503" s="20">
        <v>48757.456160000002</v>
      </c>
    </row>
    <row r="504" spans="1:13">
      <c r="A504" s="26" t="s">
        <v>236</v>
      </c>
      <c r="B504" s="26"/>
      <c r="C504" s="26"/>
      <c r="D504" s="26"/>
      <c r="E504" s="26"/>
      <c r="F504" s="26"/>
      <c r="G504" s="26"/>
      <c r="H504" s="26"/>
      <c r="I504" s="20">
        <v>54526.557248999998</v>
      </c>
      <c r="J504" s="20">
        <v>54187.621608999994</v>
      </c>
      <c r="K504" s="20">
        <v>56204.585436000001</v>
      </c>
      <c r="L504" s="20">
        <v>57169.100652000001</v>
      </c>
      <c r="M504" s="20">
        <v>58101.801031000003</v>
      </c>
    </row>
    <row r="505" spans="1:13">
      <c r="A505" s="37" t="s">
        <v>46</v>
      </c>
      <c r="B505" s="37"/>
      <c r="C505" s="37"/>
      <c r="D505" s="37"/>
      <c r="E505" s="37"/>
      <c r="F505" s="37"/>
      <c r="G505" s="37"/>
      <c r="H505" s="37"/>
      <c r="I505" s="20">
        <v>121655.62287099999</v>
      </c>
      <c r="J505" s="20">
        <v>119944.501834</v>
      </c>
      <c r="K505" s="20">
        <v>119805.36379900001</v>
      </c>
      <c r="L505" s="20">
        <v>120005.35696999999</v>
      </c>
      <c r="M505" s="20">
        <v>120451.27100800001</v>
      </c>
    </row>
    <row r="506" spans="1:13">
      <c r="A506" s="34"/>
      <c r="B506" s="34"/>
      <c r="C506" s="34"/>
      <c r="D506" s="34"/>
      <c r="E506" s="34"/>
      <c r="F506" s="34"/>
      <c r="G506" s="34"/>
      <c r="H506" s="34"/>
      <c r="I506" s="20"/>
      <c r="J506" s="20"/>
      <c r="K506" s="20"/>
      <c r="L506" s="20"/>
      <c r="M506" s="20"/>
    </row>
    <row r="507" spans="1:13" s="33" customFormat="1">
      <c r="A507" s="35" t="s">
        <v>237</v>
      </c>
      <c r="B507" s="35"/>
      <c r="C507" s="35"/>
      <c r="D507" s="35"/>
      <c r="E507" s="35"/>
      <c r="F507" s="35"/>
      <c r="G507" s="35"/>
      <c r="H507" s="35"/>
      <c r="I507" s="36"/>
      <c r="J507" s="36"/>
      <c r="K507" s="36"/>
      <c r="L507" s="36"/>
      <c r="M507" s="36"/>
    </row>
    <row r="508" spans="1:13">
      <c r="A508" s="37" t="s">
        <v>226</v>
      </c>
      <c r="B508" s="37"/>
      <c r="C508" s="37"/>
      <c r="D508" s="37"/>
      <c r="E508" s="37"/>
      <c r="F508" s="37"/>
      <c r="G508" s="37"/>
      <c r="H508" s="37"/>
      <c r="I508" s="20"/>
      <c r="J508" s="20"/>
      <c r="K508" s="20"/>
      <c r="L508" s="20"/>
      <c r="M508" s="20"/>
    </row>
    <row r="509" spans="1:13">
      <c r="A509" s="14" t="s">
        <v>222</v>
      </c>
      <c r="B509" s="14"/>
      <c r="C509" s="14"/>
      <c r="D509" s="14"/>
      <c r="E509" s="14"/>
      <c r="F509" s="14"/>
      <c r="G509" s="14"/>
      <c r="H509" s="14"/>
      <c r="I509" s="20">
        <v>-7100.0496290000001</v>
      </c>
      <c r="J509" s="20">
        <v>-7101.864192</v>
      </c>
      <c r="K509" s="20">
        <v>-6965.6058640000019</v>
      </c>
      <c r="L509" s="20">
        <v>-7014.4448590000011</v>
      </c>
      <c r="M509" s="20">
        <v>-7119.8362070000003</v>
      </c>
    </row>
    <row r="510" spans="1:13">
      <c r="A510" s="26" t="s">
        <v>234</v>
      </c>
      <c r="B510" s="26"/>
      <c r="C510" s="26"/>
      <c r="D510" s="26"/>
      <c r="E510" s="26"/>
      <c r="F510" s="26"/>
      <c r="G510" s="26"/>
      <c r="H510" s="26"/>
      <c r="I510" s="20">
        <v>-9.8216369999999991</v>
      </c>
      <c r="J510" s="20">
        <v>-9.4489920000000023</v>
      </c>
      <c r="K510" s="20">
        <v>-12.451721000000003</v>
      </c>
      <c r="L510" s="20">
        <v>-13.870071000000003</v>
      </c>
      <c r="M510" s="20">
        <v>-12.721164000000009</v>
      </c>
    </row>
    <row r="511" spans="1:13">
      <c r="A511" s="38" t="s">
        <v>213</v>
      </c>
      <c r="B511" s="38"/>
      <c r="C511" s="38"/>
      <c r="D511" s="38"/>
      <c r="E511" s="38"/>
      <c r="F511" s="38"/>
      <c r="G511" s="38"/>
      <c r="H511" s="38"/>
      <c r="I511" s="20">
        <v>0</v>
      </c>
      <c r="J511" s="20">
        <v>0</v>
      </c>
      <c r="K511" s="20">
        <v>0</v>
      </c>
      <c r="L511" s="20">
        <v>0</v>
      </c>
      <c r="M511" s="20">
        <v>0</v>
      </c>
    </row>
    <row r="512" spans="1:13">
      <c r="A512" s="38" t="s">
        <v>215</v>
      </c>
      <c r="B512" s="38"/>
      <c r="C512" s="38"/>
      <c r="D512" s="38"/>
      <c r="E512" s="38"/>
      <c r="F512" s="38"/>
      <c r="G512" s="38"/>
      <c r="H512" s="38"/>
      <c r="I512" s="20">
        <v>0</v>
      </c>
      <c r="J512" s="20">
        <v>0</v>
      </c>
      <c r="K512" s="20">
        <v>0</v>
      </c>
      <c r="L512" s="20">
        <v>0</v>
      </c>
      <c r="M512" s="20">
        <v>0</v>
      </c>
    </row>
    <row r="513" spans="1:13">
      <c r="A513" s="38" t="s">
        <v>216</v>
      </c>
      <c r="B513" s="38"/>
      <c r="C513" s="38"/>
      <c r="D513" s="38"/>
      <c r="E513" s="38"/>
      <c r="F513" s="38"/>
      <c r="G513" s="38"/>
      <c r="H513" s="38"/>
      <c r="I513" s="20">
        <v>-9.8216369999999991</v>
      </c>
      <c r="J513" s="20">
        <v>-9.4489920000000023</v>
      </c>
      <c r="K513" s="20">
        <v>-12.451721000000003</v>
      </c>
      <c r="L513" s="20">
        <v>-13.870071000000006</v>
      </c>
      <c r="M513" s="20">
        <v>-12.721164000000009</v>
      </c>
    </row>
    <row r="514" spans="1:13">
      <c r="A514" s="26" t="s">
        <v>235</v>
      </c>
      <c r="B514" s="26"/>
      <c r="C514" s="26"/>
      <c r="D514" s="26"/>
      <c r="E514" s="26"/>
      <c r="F514" s="26"/>
      <c r="G514" s="26"/>
      <c r="H514" s="26"/>
      <c r="I514" s="20">
        <v>-7090.2279920000001</v>
      </c>
      <c r="J514" s="20">
        <v>-7092.4152000000004</v>
      </c>
      <c r="K514" s="20">
        <v>-6953.1541430000016</v>
      </c>
      <c r="L514" s="20">
        <v>-7000.5747880000008</v>
      </c>
      <c r="M514" s="20">
        <v>-7107.1150430000007</v>
      </c>
    </row>
    <row r="515" spans="1:13">
      <c r="A515" s="38" t="s">
        <v>213</v>
      </c>
      <c r="B515" s="38"/>
      <c r="C515" s="38"/>
      <c r="D515" s="38"/>
      <c r="E515" s="38"/>
      <c r="F515" s="38"/>
      <c r="G515" s="38"/>
      <c r="H515" s="38"/>
      <c r="I515" s="20">
        <v>-6</v>
      </c>
      <c r="J515" s="20">
        <v>-5.8731690000000008</v>
      </c>
      <c r="K515" s="20">
        <v>-4.9924680000000006</v>
      </c>
      <c r="L515" s="20">
        <v>-5.0155380000000003</v>
      </c>
      <c r="M515" s="20">
        <v>-8.0679330000000018</v>
      </c>
    </row>
    <row r="516" spans="1:13">
      <c r="A516" s="38" t="s">
        <v>215</v>
      </c>
      <c r="B516" s="38"/>
      <c r="C516" s="38"/>
      <c r="D516" s="38"/>
      <c r="E516" s="38"/>
      <c r="F516" s="38"/>
      <c r="G516" s="38"/>
      <c r="H516" s="38"/>
      <c r="I516" s="20">
        <v>-149.79161300000001</v>
      </c>
      <c r="J516" s="20">
        <v>-182.597103</v>
      </c>
      <c r="K516" s="20">
        <v>-182.915029</v>
      </c>
      <c r="L516" s="20">
        <v>-126.771776</v>
      </c>
      <c r="M516" s="20">
        <v>-134.69577399999997</v>
      </c>
    </row>
    <row r="517" spans="1:13">
      <c r="A517" s="38" t="s">
        <v>216</v>
      </c>
      <c r="B517" s="38"/>
      <c r="C517" s="38"/>
      <c r="D517" s="38"/>
      <c r="E517" s="38"/>
      <c r="F517" s="38"/>
      <c r="G517" s="38"/>
      <c r="H517" s="38"/>
      <c r="I517" s="20">
        <v>-4378.8203050000002</v>
      </c>
      <c r="J517" s="20">
        <v>-4594.4128820000014</v>
      </c>
      <c r="K517" s="20">
        <v>-4464.4088210000018</v>
      </c>
      <c r="L517" s="20">
        <v>-4466.6963050000013</v>
      </c>
      <c r="M517" s="20">
        <v>-4370.4880250000006</v>
      </c>
    </row>
    <row r="518" spans="1:13">
      <c r="A518" s="38" t="s">
        <v>236</v>
      </c>
      <c r="B518" s="38"/>
      <c r="C518" s="38"/>
      <c r="D518" s="38"/>
      <c r="E518" s="38"/>
      <c r="F518" s="38"/>
      <c r="G518" s="38"/>
      <c r="H518" s="38"/>
      <c r="I518" s="20">
        <v>-2555.616074</v>
      </c>
      <c r="J518" s="20">
        <v>-2309.5320459999994</v>
      </c>
      <c r="K518" s="20">
        <v>-2300.8378249999996</v>
      </c>
      <c r="L518" s="20">
        <v>-2402.0911689999994</v>
      </c>
      <c r="M518" s="20">
        <v>-2593.8633110000001</v>
      </c>
    </row>
    <row r="519" spans="1:13">
      <c r="A519" s="14" t="s">
        <v>223</v>
      </c>
      <c r="B519" s="14"/>
      <c r="C519" s="14"/>
      <c r="D519" s="14"/>
      <c r="E519" s="14"/>
      <c r="F519" s="14"/>
      <c r="G519" s="14"/>
      <c r="H519" s="14"/>
      <c r="I519" s="20">
        <v>-737.02671100000009</v>
      </c>
      <c r="J519" s="20">
        <v>-651.0216989999999</v>
      </c>
      <c r="K519" s="20">
        <v>-694.37655399999994</v>
      </c>
      <c r="L519" s="20">
        <v>-659.40747399999987</v>
      </c>
      <c r="M519" s="20">
        <v>-743.86092999999983</v>
      </c>
    </row>
    <row r="520" spans="1:13">
      <c r="A520" s="26" t="s">
        <v>234</v>
      </c>
      <c r="B520" s="26"/>
      <c r="C520" s="26"/>
      <c r="D520" s="26"/>
      <c r="E520" s="26"/>
      <c r="F520" s="26"/>
      <c r="G520" s="26"/>
      <c r="H520" s="26"/>
      <c r="I520" s="20">
        <v>-1.616994</v>
      </c>
      <c r="J520" s="20">
        <v>-1.895</v>
      </c>
      <c r="K520" s="20">
        <v>-2.0071819999999994</v>
      </c>
      <c r="L520" s="20">
        <v>-1.9949990000000002</v>
      </c>
      <c r="M520" s="20">
        <v>-1.986138</v>
      </c>
    </row>
    <row r="521" spans="1:13">
      <c r="A521" s="38" t="s">
        <v>213</v>
      </c>
      <c r="B521" s="38"/>
      <c r="C521" s="38"/>
      <c r="D521" s="38"/>
      <c r="E521" s="38"/>
      <c r="F521" s="38"/>
      <c r="G521" s="38"/>
      <c r="H521" s="38"/>
      <c r="I521" s="20">
        <v>0</v>
      </c>
      <c r="J521" s="20">
        <v>0</v>
      </c>
      <c r="K521" s="20">
        <v>-1.3409579999999999</v>
      </c>
      <c r="L521" s="20">
        <v>-1.3</v>
      </c>
      <c r="M521" s="20">
        <v>-1.3342710000000002</v>
      </c>
    </row>
    <row r="522" spans="1:13">
      <c r="A522" s="38" t="s">
        <v>215</v>
      </c>
      <c r="B522" s="38"/>
      <c r="C522" s="38"/>
      <c r="D522" s="38"/>
      <c r="E522" s="38"/>
      <c r="F522" s="38"/>
      <c r="G522" s="38"/>
      <c r="H522" s="38"/>
      <c r="I522" s="20">
        <v>0</v>
      </c>
      <c r="J522" s="20">
        <v>0</v>
      </c>
      <c r="K522" s="20">
        <v>2.8776000000000079E-2</v>
      </c>
      <c r="L522" s="20">
        <v>1.000000000070389E-6</v>
      </c>
      <c r="M522" s="20">
        <v>0</v>
      </c>
    </row>
    <row r="523" spans="1:13">
      <c r="A523" s="38" t="s">
        <v>216</v>
      </c>
      <c r="B523" s="38"/>
      <c r="C523" s="38"/>
      <c r="D523" s="38"/>
      <c r="E523" s="38"/>
      <c r="F523" s="38"/>
      <c r="G523" s="38"/>
      <c r="H523" s="38"/>
      <c r="I523" s="20">
        <v>-1.616994</v>
      </c>
      <c r="J523" s="20">
        <v>-1.895</v>
      </c>
      <c r="K523" s="20">
        <v>-0.69500000000000006</v>
      </c>
      <c r="L523" s="20">
        <v>-0.69500000000000006</v>
      </c>
      <c r="M523" s="20">
        <v>-0.65186699999999997</v>
      </c>
    </row>
    <row r="524" spans="1:13">
      <c r="A524" s="26" t="s">
        <v>235</v>
      </c>
      <c r="B524" s="26"/>
      <c r="C524" s="26"/>
      <c r="D524" s="26"/>
      <c r="E524" s="26"/>
      <c r="F524" s="26"/>
      <c r="G524" s="26"/>
      <c r="H524" s="26"/>
      <c r="I524" s="20">
        <v>-735.40971700000011</v>
      </c>
      <c r="J524" s="20">
        <v>-649.12669899999992</v>
      </c>
      <c r="K524" s="20">
        <v>-692.369372</v>
      </c>
      <c r="L524" s="20">
        <v>-657.41247499999986</v>
      </c>
      <c r="M524" s="20">
        <v>-741.97479199999998</v>
      </c>
    </row>
    <row r="525" spans="1:13">
      <c r="A525" s="38" t="s">
        <v>213</v>
      </c>
      <c r="B525" s="38"/>
      <c r="C525" s="38"/>
      <c r="D525" s="38"/>
      <c r="E525" s="38"/>
      <c r="F525" s="38"/>
      <c r="G525" s="38"/>
      <c r="H525" s="38"/>
      <c r="I525" s="20">
        <v>-13.527737999999999</v>
      </c>
      <c r="J525" s="20">
        <v>-10.875236000000001</v>
      </c>
      <c r="K525" s="20">
        <v>-10.572471</v>
      </c>
      <c r="L525" s="20">
        <v>-12.755956000000001</v>
      </c>
      <c r="M525" s="20">
        <v>-11.703853133629302</v>
      </c>
    </row>
    <row r="526" spans="1:13">
      <c r="A526" s="38" t="s">
        <v>215</v>
      </c>
      <c r="B526" s="38"/>
      <c r="C526" s="38"/>
      <c r="D526" s="38"/>
      <c r="E526" s="38"/>
      <c r="F526" s="38"/>
      <c r="G526" s="38"/>
      <c r="H526" s="38"/>
      <c r="I526" s="20">
        <v>-19.169836</v>
      </c>
      <c r="J526" s="20">
        <v>-16.281918999999998</v>
      </c>
      <c r="K526" s="20">
        <v>-27.009168999999996</v>
      </c>
      <c r="L526" s="20">
        <v>-28.481435999999999</v>
      </c>
      <c r="M526" s="20">
        <v>-27.034397333423513</v>
      </c>
    </row>
    <row r="527" spans="1:13">
      <c r="A527" s="38" t="s">
        <v>216</v>
      </c>
      <c r="B527" s="38"/>
      <c r="C527" s="38"/>
      <c r="D527" s="38"/>
      <c r="E527" s="38"/>
      <c r="F527" s="38"/>
      <c r="G527" s="38"/>
      <c r="H527" s="38"/>
      <c r="I527" s="20">
        <v>-421.79216900000006</v>
      </c>
      <c r="J527" s="20">
        <v>-363.40724699999993</v>
      </c>
      <c r="K527" s="20">
        <v>-382.2609599999999</v>
      </c>
      <c r="L527" s="20">
        <v>-351.93572999999986</v>
      </c>
      <c r="M527" s="20">
        <v>-403.19242785366913</v>
      </c>
    </row>
    <row r="528" spans="1:13">
      <c r="A528" s="38" t="s">
        <v>236</v>
      </c>
      <c r="B528" s="38"/>
      <c r="C528" s="38"/>
      <c r="D528" s="38"/>
      <c r="E528" s="38"/>
      <c r="F528" s="38"/>
      <c r="G528" s="38"/>
      <c r="H528" s="38"/>
      <c r="I528" s="20">
        <v>-279.91997400000002</v>
      </c>
      <c r="J528" s="20">
        <v>-257.56229700000006</v>
      </c>
      <c r="K528" s="20">
        <v>-272.52677199999999</v>
      </c>
      <c r="L528" s="20">
        <v>-264.23935300000005</v>
      </c>
      <c r="M528" s="20">
        <v>-300.04411367927804</v>
      </c>
    </row>
    <row r="529" spans="1:13">
      <c r="A529" s="37" t="s">
        <v>46</v>
      </c>
      <c r="B529" s="37"/>
      <c r="C529" s="37"/>
      <c r="D529" s="37"/>
      <c r="E529" s="37"/>
      <c r="F529" s="37"/>
      <c r="G529" s="37"/>
      <c r="H529" s="37"/>
      <c r="I529" s="20">
        <v>-7837.0763400000005</v>
      </c>
      <c r="J529" s="20">
        <v>-7752.8858909999999</v>
      </c>
      <c r="K529" s="20">
        <v>-7659.9824180000014</v>
      </c>
      <c r="L529" s="20">
        <v>-7673.8523330000007</v>
      </c>
      <c r="M529" s="20">
        <v>-7863.6971370000001</v>
      </c>
    </row>
    <row r="530" spans="1:13">
      <c r="I530" s="20"/>
      <c r="J530" s="20"/>
      <c r="K530" s="20"/>
      <c r="L530" s="20"/>
      <c r="M530" s="20"/>
    </row>
    <row r="531" spans="1:13">
      <c r="A531" s="37" t="s">
        <v>227</v>
      </c>
      <c r="B531" s="37"/>
      <c r="C531" s="37"/>
      <c r="D531" s="37"/>
      <c r="E531" s="37"/>
      <c r="F531" s="37"/>
      <c r="G531" s="37"/>
      <c r="H531" s="37"/>
      <c r="I531" s="20"/>
      <c r="J531" s="20"/>
      <c r="K531" s="20"/>
      <c r="L531" s="20"/>
      <c r="M531" s="20"/>
    </row>
    <row r="532" spans="1:13">
      <c r="A532" s="14" t="s">
        <v>222</v>
      </c>
      <c r="B532" s="14"/>
      <c r="C532" s="14"/>
      <c r="D532" s="14"/>
      <c r="E532" s="14"/>
      <c r="F532" s="14"/>
      <c r="G532" s="14"/>
      <c r="H532" s="14"/>
      <c r="I532" s="20">
        <v>-1954.3202299999998</v>
      </c>
      <c r="J532" s="20">
        <v>-2975.2763160000004</v>
      </c>
      <c r="K532" s="20">
        <v>-583.47602699999993</v>
      </c>
      <c r="L532" s="20">
        <v>-1560.4087050000001</v>
      </c>
      <c r="M532" s="20">
        <v>-2663.813983</v>
      </c>
    </row>
    <row r="533" spans="1:13">
      <c r="A533" s="26" t="s">
        <v>234</v>
      </c>
      <c r="B533" s="26"/>
      <c r="C533" s="26"/>
      <c r="D533" s="26"/>
      <c r="E533" s="26"/>
      <c r="F533" s="26"/>
      <c r="G533" s="26"/>
      <c r="H533" s="26"/>
      <c r="I533" s="20">
        <v>-7.0099010000000002</v>
      </c>
      <c r="J533" s="20">
        <v>-7.0380870000000009</v>
      </c>
      <c r="K533" s="20">
        <v>-3.3051279999999998</v>
      </c>
      <c r="L533" s="20">
        <v>-26.546141000000002</v>
      </c>
      <c r="M533" s="20">
        <v>-41.080722999999999</v>
      </c>
    </row>
    <row r="534" spans="1:13">
      <c r="A534" s="38" t="s">
        <v>213</v>
      </c>
      <c r="B534" s="38"/>
      <c r="C534" s="38"/>
      <c r="D534" s="38"/>
      <c r="E534" s="38"/>
      <c r="F534" s="38"/>
      <c r="G534" s="38"/>
      <c r="H534" s="38"/>
      <c r="I534" s="20">
        <v>0</v>
      </c>
      <c r="J534" s="20">
        <v>0</v>
      </c>
      <c r="K534" s="20">
        <v>0</v>
      </c>
      <c r="L534" s="20">
        <v>0</v>
      </c>
      <c r="M534" s="20">
        <v>0</v>
      </c>
    </row>
    <row r="535" spans="1:13">
      <c r="A535" s="38" t="s">
        <v>215</v>
      </c>
      <c r="B535" s="38"/>
      <c r="C535" s="38"/>
      <c r="D535" s="38"/>
      <c r="E535" s="38"/>
      <c r="F535" s="38"/>
      <c r="G535" s="38"/>
      <c r="H535" s="38"/>
      <c r="I535" s="20">
        <v>0</v>
      </c>
      <c r="J535" s="20">
        <v>0</v>
      </c>
      <c r="K535" s="20">
        <v>0</v>
      </c>
      <c r="L535" s="20">
        <v>-5.849E-3</v>
      </c>
      <c r="M535" s="20">
        <v>-0.21479799999999999</v>
      </c>
    </row>
    <row r="536" spans="1:13">
      <c r="A536" s="38" t="s">
        <v>216</v>
      </c>
      <c r="B536" s="38"/>
      <c r="C536" s="38"/>
      <c r="D536" s="38"/>
      <c r="E536" s="38"/>
      <c r="F536" s="38"/>
      <c r="G536" s="38"/>
      <c r="H536" s="38"/>
      <c r="I536" s="20">
        <v>-7.0099010000000002</v>
      </c>
      <c r="J536" s="20">
        <v>-7.0380870000000009</v>
      </c>
      <c r="K536" s="20">
        <v>-3.3051279999999998</v>
      </c>
      <c r="L536" s="20">
        <v>-26.540292000000001</v>
      </c>
      <c r="M536" s="20">
        <v>-40.865924999999997</v>
      </c>
    </row>
    <row r="537" spans="1:13">
      <c r="A537" s="26" t="s">
        <v>235</v>
      </c>
      <c r="B537" s="26"/>
      <c r="C537" s="26"/>
      <c r="D537" s="26"/>
      <c r="E537" s="26"/>
      <c r="F537" s="26"/>
      <c r="G537" s="26"/>
      <c r="H537" s="26"/>
      <c r="I537" s="20">
        <v>-1947.3103289999999</v>
      </c>
      <c r="J537" s="20">
        <v>-2968.2382290000005</v>
      </c>
      <c r="K537" s="20">
        <v>-580.17089899999996</v>
      </c>
      <c r="L537" s="20">
        <v>-1533.862564</v>
      </c>
      <c r="M537" s="20">
        <v>-2622.73326</v>
      </c>
    </row>
    <row r="538" spans="1:13">
      <c r="A538" s="38" t="s">
        <v>213</v>
      </c>
      <c r="B538" s="38"/>
      <c r="C538" s="38"/>
      <c r="D538" s="38"/>
      <c r="E538" s="38"/>
      <c r="F538" s="38"/>
      <c r="G538" s="38"/>
      <c r="H538" s="38"/>
      <c r="I538" s="20">
        <v>-5.4752929999999997</v>
      </c>
      <c r="J538" s="20">
        <v>-7.3077579999999998</v>
      </c>
      <c r="K538" s="20">
        <v>-3.4727939999999999</v>
      </c>
      <c r="L538" s="20">
        <v>-3.8241040000000002</v>
      </c>
      <c r="M538" s="20">
        <v>-5.3971730000000004</v>
      </c>
    </row>
    <row r="539" spans="1:13">
      <c r="A539" s="38" t="s">
        <v>215</v>
      </c>
      <c r="B539" s="38"/>
      <c r="C539" s="38"/>
      <c r="D539" s="38"/>
      <c r="E539" s="38"/>
      <c r="F539" s="38"/>
      <c r="G539" s="38"/>
      <c r="H539" s="38"/>
      <c r="I539" s="20">
        <v>-130.509973</v>
      </c>
      <c r="J539" s="20">
        <v>-88.325453999999993</v>
      </c>
      <c r="K539" s="20">
        <v>-22.127458000000001</v>
      </c>
      <c r="L539" s="20">
        <v>-46.421413000000001</v>
      </c>
      <c r="M539" s="20">
        <v>-79.128167000000005</v>
      </c>
    </row>
    <row r="540" spans="1:13">
      <c r="A540" s="38" t="s">
        <v>216</v>
      </c>
      <c r="B540" s="38"/>
      <c r="C540" s="38"/>
      <c r="D540" s="38"/>
      <c r="E540" s="38"/>
      <c r="F540" s="38"/>
      <c r="G540" s="38"/>
      <c r="H540" s="38"/>
      <c r="I540" s="20">
        <v>-1180.944825</v>
      </c>
      <c r="J540" s="20">
        <v>-2389.5212820000002</v>
      </c>
      <c r="K540" s="20">
        <v>-322.09572400000002</v>
      </c>
      <c r="L540" s="20">
        <v>-996.95042699999999</v>
      </c>
      <c r="M540" s="20">
        <v>-1606.428216</v>
      </c>
    </row>
    <row r="541" spans="1:13">
      <c r="A541" s="38" t="s">
        <v>236</v>
      </c>
      <c r="B541" s="38"/>
      <c r="C541" s="38"/>
      <c r="D541" s="38"/>
      <c r="E541" s="38"/>
      <c r="F541" s="38"/>
      <c r="G541" s="38"/>
      <c r="H541" s="38"/>
      <c r="I541" s="20">
        <v>-630.38023799999996</v>
      </c>
      <c r="J541" s="20">
        <v>-483.08373499999999</v>
      </c>
      <c r="K541" s="20">
        <v>-232.47492299999999</v>
      </c>
      <c r="L541" s="20">
        <v>-486.66662000000002</v>
      </c>
      <c r="M541" s="20">
        <v>-931.77970400000004</v>
      </c>
    </row>
    <row r="542" spans="1:13">
      <c r="A542" s="14" t="s">
        <v>223</v>
      </c>
      <c r="B542" s="14"/>
      <c r="C542" s="14"/>
      <c r="D542" s="14"/>
      <c r="E542" s="14"/>
      <c r="F542" s="14"/>
      <c r="G542" s="14"/>
      <c r="H542" s="14"/>
      <c r="I542" s="20">
        <v>-301.82116300000001</v>
      </c>
      <c r="J542" s="20">
        <v>-325.826686</v>
      </c>
      <c r="K542" s="20">
        <v>-243.23424000000003</v>
      </c>
      <c r="L542" s="20">
        <v>-292.67143099999998</v>
      </c>
      <c r="M542" s="20">
        <v>-452.03549400000003</v>
      </c>
    </row>
    <row r="543" spans="1:13">
      <c r="A543" s="26" t="s">
        <v>234</v>
      </c>
      <c r="B543" s="26"/>
      <c r="C543" s="26"/>
      <c r="D543" s="26"/>
      <c r="E543" s="26"/>
      <c r="F543" s="26"/>
      <c r="G543" s="26"/>
      <c r="H543" s="26"/>
      <c r="I543" s="20">
        <v>0.27800599999999998</v>
      </c>
      <c r="J543" s="20">
        <v>0</v>
      </c>
      <c r="K543" s="20">
        <v>-2.4783489999999997</v>
      </c>
      <c r="L543" s="20">
        <v>-0.40539599999999998</v>
      </c>
      <c r="M543" s="20">
        <v>-0.58514200000000005</v>
      </c>
    </row>
    <row r="544" spans="1:13">
      <c r="A544" s="38" t="s">
        <v>213</v>
      </c>
      <c r="B544" s="38"/>
      <c r="C544" s="38"/>
      <c r="D544" s="38"/>
      <c r="E544" s="38"/>
      <c r="F544" s="38"/>
      <c r="G544" s="38"/>
      <c r="H544" s="38"/>
      <c r="I544" s="20">
        <v>0</v>
      </c>
      <c r="J544" s="20">
        <v>0</v>
      </c>
      <c r="K544" s="20">
        <v>-1.111054</v>
      </c>
      <c r="L544" s="20">
        <v>0</v>
      </c>
      <c r="M544" s="20">
        <v>-0.41008800000000001</v>
      </c>
    </row>
    <row r="545" spans="1:13">
      <c r="A545" s="38" t="s">
        <v>215</v>
      </c>
      <c r="B545" s="38"/>
      <c r="C545" s="38"/>
      <c r="D545" s="38"/>
      <c r="E545" s="38"/>
      <c r="F545" s="38"/>
      <c r="G545" s="38"/>
      <c r="H545" s="38"/>
      <c r="I545" s="20">
        <v>0</v>
      </c>
      <c r="J545" s="20">
        <v>0</v>
      </c>
      <c r="K545" s="20">
        <v>-1.3672949999999999</v>
      </c>
      <c r="L545" s="20">
        <v>-0.40539599999999998</v>
      </c>
      <c r="M545" s="20">
        <v>0</v>
      </c>
    </row>
    <row r="546" spans="1:13">
      <c r="A546" s="38" t="s">
        <v>216</v>
      </c>
      <c r="B546" s="38"/>
      <c r="C546" s="38"/>
      <c r="D546" s="38"/>
      <c r="E546" s="38"/>
      <c r="F546" s="38"/>
      <c r="G546" s="38"/>
      <c r="H546" s="38"/>
      <c r="I546" s="20">
        <v>0.27800599999999998</v>
      </c>
      <c r="J546" s="20">
        <v>0</v>
      </c>
      <c r="K546" s="20">
        <v>0</v>
      </c>
      <c r="L546" s="20">
        <v>0</v>
      </c>
      <c r="M546" s="20">
        <v>-0.17505399999999999</v>
      </c>
    </row>
    <row r="547" spans="1:13">
      <c r="A547" s="26" t="s">
        <v>235</v>
      </c>
      <c r="B547" s="26"/>
      <c r="C547" s="26"/>
      <c r="D547" s="26"/>
      <c r="E547" s="26"/>
      <c r="F547" s="26"/>
      <c r="G547" s="26"/>
      <c r="H547" s="26"/>
      <c r="I547" s="20">
        <v>-301.09916900000002</v>
      </c>
      <c r="J547" s="20">
        <v>-325.826686</v>
      </c>
      <c r="K547" s="20">
        <v>-240.75589100000002</v>
      </c>
      <c r="L547" s="20">
        <v>-292.26603499999999</v>
      </c>
      <c r="M547" s="20">
        <v>-451.45035200000001</v>
      </c>
    </row>
    <row r="548" spans="1:13">
      <c r="A548" s="38" t="s">
        <v>213</v>
      </c>
      <c r="B548" s="38"/>
      <c r="C548" s="38"/>
      <c r="D548" s="38"/>
      <c r="E548" s="38"/>
      <c r="F548" s="38"/>
      <c r="G548" s="38"/>
      <c r="H548" s="38"/>
      <c r="I548" s="20">
        <v>-4</v>
      </c>
      <c r="J548" s="20">
        <v>-1.9300519999999999</v>
      </c>
      <c r="K548" s="20">
        <v>-2.0103909999999998</v>
      </c>
      <c r="L548" s="20">
        <v>-2.6897690000000001</v>
      </c>
      <c r="M548" s="20">
        <v>-3.794651</v>
      </c>
    </row>
    <row r="549" spans="1:13">
      <c r="A549" s="38" t="s">
        <v>215</v>
      </c>
      <c r="B549" s="38"/>
      <c r="C549" s="38"/>
      <c r="D549" s="38"/>
      <c r="E549" s="38"/>
      <c r="F549" s="38"/>
      <c r="G549" s="38"/>
      <c r="H549" s="38"/>
      <c r="I549" s="20">
        <v>-19</v>
      </c>
      <c r="J549" s="20">
        <v>-5.3988930000000002</v>
      </c>
      <c r="K549" s="20">
        <v>-8.3681599999999996</v>
      </c>
      <c r="L549" s="20">
        <v>-13.985595</v>
      </c>
      <c r="M549" s="20">
        <v>-20.483177000000001</v>
      </c>
    </row>
    <row r="550" spans="1:13">
      <c r="A550" s="38" t="s">
        <v>216</v>
      </c>
      <c r="B550" s="38"/>
      <c r="C550" s="38"/>
      <c r="D550" s="38"/>
      <c r="E550" s="38"/>
      <c r="F550" s="38"/>
      <c r="G550" s="38"/>
      <c r="H550" s="38"/>
      <c r="I550" s="20">
        <v>-227.09916900000002</v>
      </c>
      <c r="J550" s="20">
        <v>-266.21748300000002</v>
      </c>
      <c r="K550" s="20">
        <v>-106.872196</v>
      </c>
      <c r="L550" s="20">
        <v>-96.192936000000003</v>
      </c>
      <c r="M550" s="20">
        <v>-203.85744300000002</v>
      </c>
    </row>
    <row r="551" spans="1:13">
      <c r="A551" s="38" t="s">
        <v>236</v>
      </c>
      <c r="B551" s="38"/>
      <c r="C551" s="38"/>
      <c r="D551" s="38"/>
      <c r="E551" s="38"/>
      <c r="F551" s="38"/>
      <c r="G551" s="38"/>
      <c r="H551" s="38"/>
      <c r="I551" s="20">
        <v>-51</v>
      </c>
      <c r="J551" s="20">
        <v>-52.280258000000003</v>
      </c>
      <c r="K551" s="20">
        <v>-123.505144</v>
      </c>
      <c r="L551" s="20">
        <v>-179.39773500000001</v>
      </c>
      <c r="M551" s="20">
        <v>-223.31508099999999</v>
      </c>
    </row>
    <row r="552" spans="1:13">
      <c r="A552" s="37" t="s">
        <v>46</v>
      </c>
      <c r="B552" s="37"/>
      <c r="C552" s="37"/>
      <c r="D552" s="37"/>
      <c r="E552" s="37"/>
      <c r="F552" s="37"/>
      <c r="G552" s="37"/>
      <c r="H552" s="37"/>
      <c r="I552" s="20">
        <v>-2256.1413929999999</v>
      </c>
      <c r="J552" s="20">
        <v>-3301.1030020000003</v>
      </c>
      <c r="K552" s="20">
        <v>-826.71026699999993</v>
      </c>
      <c r="L552" s="20">
        <v>-1853.080136</v>
      </c>
      <c r="M552" s="20">
        <v>-3115.8494770000002</v>
      </c>
    </row>
    <row r="553" spans="1:13">
      <c r="A553" s="34"/>
      <c r="B553" s="34"/>
      <c r="C553" s="34"/>
      <c r="D553" s="34"/>
      <c r="E553" s="34"/>
      <c r="F553" s="34"/>
      <c r="G553" s="34"/>
      <c r="H553" s="34"/>
      <c r="I553" s="20"/>
      <c r="J553" s="20"/>
      <c r="K553" s="20"/>
      <c r="L553" s="20"/>
      <c r="M553" s="20"/>
    </row>
    <row r="554" spans="1:13">
      <c r="A554" s="37" t="s">
        <v>228</v>
      </c>
      <c r="B554" s="37"/>
      <c r="C554" s="37"/>
      <c r="D554" s="37"/>
      <c r="E554" s="37"/>
      <c r="F554" s="37"/>
      <c r="G554" s="37"/>
      <c r="H554" s="37"/>
      <c r="I554" s="20"/>
      <c r="J554" s="20"/>
      <c r="K554" s="20"/>
      <c r="L554" s="20"/>
      <c r="M554" s="20"/>
    </row>
    <row r="555" spans="1:13">
      <c r="A555" s="14" t="s">
        <v>222</v>
      </c>
      <c r="B555" s="14"/>
      <c r="C555" s="14"/>
      <c r="D555" s="14"/>
      <c r="E555" s="14"/>
      <c r="F555" s="14"/>
      <c r="G555" s="14"/>
      <c r="H555" s="14"/>
      <c r="I555" s="20">
        <v>647.258737</v>
      </c>
      <c r="J555" s="20">
        <v>1153.499898</v>
      </c>
      <c r="K555" s="20">
        <v>378.00115900000003</v>
      </c>
      <c r="L555" s="20">
        <v>811.22792700000002</v>
      </c>
      <c r="M555" s="20">
        <v>1425.1775709999999</v>
      </c>
    </row>
    <row r="556" spans="1:13">
      <c r="A556" s="26" t="s">
        <v>234</v>
      </c>
      <c r="B556" s="26"/>
      <c r="C556" s="26"/>
      <c r="D556" s="26"/>
      <c r="E556" s="26"/>
      <c r="F556" s="26"/>
      <c r="G556" s="26"/>
      <c r="H556" s="26"/>
      <c r="I556" s="20">
        <v>0</v>
      </c>
      <c r="J556" s="20">
        <v>0</v>
      </c>
      <c r="K556" s="20">
        <v>0</v>
      </c>
      <c r="L556" s="20">
        <v>2.5340000000000001E-2</v>
      </c>
      <c r="M556" s="20">
        <v>0.73941999999999997</v>
      </c>
    </row>
    <row r="557" spans="1:13">
      <c r="A557" s="38" t="s">
        <v>213</v>
      </c>
      <c r="B557" s="38"/>
      <c r="C557" s="38"/>
      <c r="D557" s="38"/>
      <c r="E557" s="38"/>
      <c r="F557" s="38"/>
      <c r="G557" s="38"/>
      <c r="H557" s="38"/>
      <c r="I557" s="20">
        <v>0</v>
      </c>
      <c r="J557" s="20">
        <v>0</v>
      </c>
      <c r="K557" s="20">
        <v>0</v>
      </c>
      <c r="L557" s="20">
        <v>0</v>
      </c>
      <c r="M557" s="20">
        <v>0</v>
      </c>
    </row>
    <row r="558" spans="1:13">
      <c r="A558" s="38" t="s">
        <v>215</v>
      </c>
      <c r="B558" s="38"/>
      <c r="C558" s="38"/>
      <c r="D558" s="38"/>
      <c r="E558" s="38"/>
      <c r="F558" s="38"/>
      <c r="G558" s="38"/>
      <c r="H558" s="38"/>
      <c r="I558" s="20">
        <v>0</v>
      </c>
      <c r="J558" s="20">
        <v>0</v>
      </c>
      <c r="K558" s="20">
        <v>0</v>
      </c>
      <c r="L558" s="20">
        <v>0</v>
      </c>
      <c r="M558" s="20">
        <v>3.699E-3</v>
      </c>
    </row>
    <row r="559" spans="1:13">
      <c r="A559" s="38" t="s">
        <v>216</v>
      </c>
      <c r="B559" s="38"/>
      <c r="C559" s="38"/>
      <c r="D559" s="38"/>
      <c r="E559" s="38"/>
      <c r="F559" s="38"/>
      <c r="G559" s="38"/>
      <c r="H559" s="38"/>
      <c r="I559" s="20">
        <v>0</v>
      </c>
      <c r="J559" s="20">
        <v>0</v>
      </c>
      <c r="K559" s="20">
        <v>0</v>
      </c>
      <c r="L559" s="20">
        <v>2.5340000000000001E-2</v>
      </c>
      <c r="M559" s="20">
        <v>0.73572099999999996</v>
      </c>
    </row>
    <row r="560" spans="1:13">
      <c r="A560" s="26" t="s">
        <v>235</v>
      </c>
      <c r="B560" s="26"/>
      <c r="C560" s="26"/>
      <c r="D560" s="26"/>
      <c r="E560" s="26"/>
      <c r="F560" s="26"/>
      <c r="G560" s="26"/>
      <c r="H560" s="26"/>
      <c r="I560" s="20">
        <v>647.258737</v>
      </c>
      <c r="J560" s="20">
        <v>1153.499898</v>
      </c>
      <c r="K560" s="20">
        <v>378.00115900000003</v>
      </c>
      <c r="L560" s="20">
        <v>811.20258699999999</v>
      </c>
      <c r="M560" s="20">
        <v>1424.4381509999998</v>
      </c>
    </row>
    <row r="561" spans="1:13">
      <c r="A561" s="38" t="s">
        <v>213</v>
      </c>
      <c r="B561" s="38"/>
      <c r="C561" s="38"/>
      <c r="D561" s="38"/>
      <c r="E561" s="38"/>
      <c r="F561" s="38"/>
      <c r="G561" s="38"/>
      <c r="H561" s="38"/>
      <c r="I561" s="20">
        <v>4.8920000000000005E-2</v>
      </c>
      <c r="J561" s="20">
        <v>0.74156500000000003</v>
      </c>
      <c r="K561" s="20">
        <v>1.4866250000000001</v>
      </c>
      <c r="L561" s="20">
        <v>6.2110000000000004E-3</v>
      </c>
      <c r="M561" s="20">
        <v>1.1587149999999999</v>
      </c>
    </row>
    <row r="562" spans="1:13">
      <c r="A562" s="38" t="s">
        <v>215</v>
      </c>
      <c r="B562" s="38"/>
      <c r="C562" s="38"/>
      <c r="D562" s="38"/>
      <c r="E562" s="38"/>
      <c r="F562" s="38"/>
      <c r="G562" s="38"/>
      <c r="H562" s="38"/>
      <c r="I562" s="20">
        <v>9.3270210000000002</v>
      </c>
      <c r="J562" s="20">
        <v>13.405734000000001</v>
      </c>
      <c r="K562" s="20">
        <v>33.814798000000003</v>
      </c>
      <c r="L562" s="20">
        <v>87.187421000000001</v>
      </c>
      <c r="M562" s="20">
        <v>99.841136000000006</v>
      </c>
    </row>
    <row r="563" spans="1:13">
      <c r="A563" s="38" t="s">
        <v>216</v>
      </c>
      <c r="B563" s="38"/>
      <c r="C563" s="38"/>
      <c r="D563" s="38"/>
      <c r="E563" s="38"/>
      <c r="F563" s="38"/>
      <c r="G563" s="38"/>
      <c r="H563" s="38"/>
      <c r="I563" s="20">
        <v>507.65828899999997</v>
      </c>
      <c r="J563" s="20">
        <v>878.62729100000001</v>
      </c>
      <c r="K563" s="20">
        <v>214.96200200000001</v>
      </c>
      <c r="L563" s="20">
        <v>612.83248400000002</v>
      </c>
      <c r="M563" s="20">
        <v>1080.8390979999999</v>
      </c>
    </row>
    <row r="564" spans="1:13">
      <c r="A564" s="38" t="s">
        <v>236</v>
      </c>
      <c r="B564" s="38"/>
      <c r="C564" s="38"/>
      <c r="D564" s="38"/>
      <c r="E564" s="38"/>
      <c r="F564" s="38"/>
      <c r="G564" s="38"/>
      <c r="H564" s="38"/>
      <c r="I564" s="20">
        <v>130.22450699999999</v>
      </c>
      <c r="J564" s="20">
        <v>260.72530799999998</v>
      </c>
      <c r="K564" s="20">
        <v>127.737734</v>
      </c>
      <c r="L564" s="20">
        <v>111.17647100000001</v>
      </c>
      <c r="M564" s="20">
        <v>242.59920199999999</v>
      </c>
    </row>
    <row r="565" spans="1:13">
      <c r="A565" s="14" t="s">
        <v>223</v>
      </c>
      <c r="B565" s="14"/>
      <c r="C565" s="14"/>
      <c r="D565" s="14"/>
      <c r="E565" s="14"/>
      <c r="F565" s="14"/>
      <c r="G565" s="14"/>
      <c r="H565" s="14"/>
      <c r="I565" s="20">
        <v>0</v>
      </c>
      <c r="J565" s="20">
        <v>0</v>
      </c>
      <c r="K565" s="20">
        <v>2</v>
      </c>
      <c r="L565" s="20">
        <v>0</v>
      </c>
      <c r="M565" s="20">
        <v>0</v>
      </c>
    </row>
    <row r="566" spans="1:13">
      <c r="A566" s="26" t="s">
        <v>234</v>
      </c>
      <c r="B566" s="26"/>
      <c r="C566" s="26"/>
      <c r="D566" s="26"/>
      <c r="E566" s="26"/>
      <c r="F566" s="26"/>
      <c r="G566" s="26"/>
      <c r="H566" s="26"/>
      <c r="I566" s="20">
        <v>0</v>
      </c>
      <c r="J566" s="20">
        <v>0</v>
      </c>
      <c r="K566" s="20">
        <v>2</v>
      </c>
      <c r="L566" s="20">
        <v>0</v>
      </c>
      <c r="M566" s="20">
        <v>0</v>
      </c>
    </row>
    <row r="567" spans="1:13">
      <c r="A567" s="38" t="s">
        <v>213</v>
      </c>
      <c r="B567" s="38"/>
      <c r="C567" s="38"/>
      <c r="D567" s="38"/>
      <c r="E567" s="38"/>
      <c r="F567" s="38"/>
      <c r="G567" s="38"/>
      <c r="H567" s="38"/>
      <c r="I567" s="20">
        <v>0</v>
      </c>
      <c r="J567" s="20">
        <v>0</v>
      </c>
      <c r="K567" s="20">
        <v>0</v>
      </c>
      <c r="L567" s="20">
        <v>0</v>
      </c>
      <c r="M567" s="20">
        <v>0</v>
      </c>
    </row>
    <row r="568" spans="1:13">
      <c r="A568" s="38" t="s">
        <v>215</v>
      </c>
      <c r="B568" s="38"/>
      <c r="C568" s="38"/>
      <c r="D568" s="38"/>
      <c r="E568" s="38"/>
      <c r="F568" s="38"/>
      <c r="G568" s="38"/>
      <c r="H568" s="38"/>
      <c r="I568" s="20">
        <v>0</v>
      </c>
      <c r="J568" s="20">
        <v>0</v>
      </c>
      <c r="K568" s="20">
        <v>1</v>
      </c>
      <c r="L568" s="20">
        <v>0</v>
      </c>
      <c r="M568" s="20">
        <v>0</v>
      </c>
    </row>
    <row r="569" spans="1:13">
      <c r="A569" s="38" t="s">
        <v>216</v>
      </c>
      <c r="B569" s="38"/>
      <c r="C569" s="38"/>
      <c r="D569" s="38"/>
      <c r="E569" s="38"/>
      <c r="F569" s="38"/>
      <c r="G569" s="38"/>
      <c r="H569" s="38"/>
      <c r="I569" s="20">
        <v>0</v>
      </c>
      <c r="J569" s="20">
        <v>0</v>
      </c>
      <c r="K569" s="20">
        <v>1</v>
      </c>
      <c r="L569" s="20">
        <v>0</v>
      </c>
      <c r="M569" s="20">
        <v>0</v>
      </c>
    </row>
    <row r="570" spans="1:13">
      <c r="A570" s="26" t="s">
        <v>235</v>
      </c>
      <c r="B570" s="26"/>
      <c r="C570" s="26"/>
      <c r="D570" s="26"/>
      <c r="E570" s="26"/>
      <c r="F570" s="26"/>
      <c r="G570" s="26"/>
      <c r="H570" s="26"/>
      <c r="I570" s="20">
        <v>0</v>
      </c>
      <c r="J570" s="20">
        <v>0</v>
      </c>
      <c r="K570" s="20">
        <v>0</v>
      </c>
      <c r="L570" s="20">
        <v>0</v>
      </c>
      <c r="M570" s="20">
        <v>0</v>
      </c>
    </row>
    <row r="571" spans="1:13">
      <c r="A571" s="38" t="s">
        <v>213</v>
      </c>
      <c r="B571" s="38"/>
      <c r="C571" s="38"/>
      <c r="D571" s="38"/>
      <c r="E571" s="38"/>
      <c r="F571" s="38"/>
      <c r="G571" s="38"/>
      <c r="H571" s="38"/>
      <c r="I571" s="20">
        <v>0</v>
      </c>
      <c r="J571" s="20">
        <v>0</v>
      </c>
      <c r="K571" s="20">
        <v>0</v>
      </c>
      <c r="L571" s="20">
        <v>0</v>
      </c>
      <c r="M571" s="20">
        <v>0</v>
      </c>
    </row>
    <row r="572" spans="1:13">
      <c r="A572" s="38" t="s">
        <v>215</v>
      </c>
      <c r="B572" s="38"/>
      <c r="C572" s="38"/>
      <c r="D572" s="38"/>
      <c r="E572" s="38"/>
      <c r="F572" s="38"/>
      <c r="G572" s="38"/>
      <c r="H572" s="38"/>
      <c r="I572" s="20">
        <v>0</v>
      </c>
      <c r="J572" s="20">
        <v>0</v>
      </c>
      <c r="K572" s="20">
        <v>0</v>
      </c>
      <c r="L572" s="20">
        <v>0</v>
      </c>
      <c r="M572" s="20">
        <v>0</v>
      </c>
    </row>
    <row r="573" spans="1:13">
      <c r="A573" s="38" t="s">
        <v>216</v>
      </c>
      <c r="B573" s="38"/>
      <c r="C573" s="38"/>
      <c r="D573" s="38"/>
      <c r="E573" s="38"/>
      <c r="F573" s="38"/>
      <c r="G573" s="38"/>
      <c r="H573" s="38"/>
      <c r="I573" s="20">
        <v>0</v>
      </c>
      <c r="J573" s="20">
        <v>0</v>
      </c>
      <c r="K573" s="20">
        <v>0</v>
      </c>
      <c r="L573" s="20">
        <v>0</v>
      </c>
      <c r="M573" s="20">
        <v>0</v>
      </c>
    </row>
    <row r="574" spans="1:13">
      <c r="A574" s="38" t="s">
        <v>236</v>
      </c>
      <c r="B574" s="38"/>
      <c r="C574" s="38"/>
      <c r="D574" s="38"/>
      <c r="E574" s="38"/>
      <c r="F574" s="38"/>
      <c r="G574" s="38"/>
      <c r="H574" s="38"/>
      <c r="I574" s="20">
        <v>0</v>
      </c>
      <c r="J574" s="20">
        <v>0</v>
      </c>
      <c r="K574" s="20">
        <v>0</v>
      </c>
      <c r="L574" s="20">
        <v>0</v>
      </c>
      <c r="M574" s="20">
        <v>0</v>
      </c>
    </row>
    <row r="575" spans="1:13">
      <c r="A575" s="37" t="s">
        <v>46</v>
      </c>
      <c r="B575" s="37"/>
      <c r="C575" s="37"/>
      <c r="D575" s="37"/>
      <c r="E575" s="37"/>
      <c r="F575" s="37"/>
      <c r="G575" s="37"/>
      <c r="H575" s="37"/>
      <c r="I575" s="20">
        <v>647.258737</v>
      </c>
      <c r="J575" s="20">
        <v>1153.499898</v>
      </c>
      <c r="K575" s="20">
        <v>380.00115900000003</v>
      </c>
      <c r="L575" s="20">
        <v>811.22792700000002</v>
      </c>
      <c r="M575" s="20">
        <v>1425.1775709999999</v>
      </c>
    </row>
    <row r="576" spans="1:13">
      <c r="A576" s="34"/>
      <c r="B576" s="34"/>
      <c r="C576" s="34"/>
      <c r="D576" s="34"/>
      <c r="E576" s="34"/>
      <c r="F576" s="34"/>
      <c r="G576" s="34"/>
      <c r="H576" s="34"/>
      <c r="I576" s="20"/>
      <c r="J576" s="20"/>
      <c r="K576" s="20"/>
      <c r="L576" s="20"/>
      <c r="M576" s="20"/>
    </row>
    <row r="577" spans="1:13">
      <c r="A577" s="37" t="s">
        <v>229</v>
      </c>
      <c r="B577" s="37"/>
      <c r="C577" s="37"/>
      <c r="D577" s="37"/>
      <c r="E577" s="37"/>
      <c r="F577" s="37"/>
      <c r="G577" s="37"/>
      <c r="H577" s="37"/>
      <c r="I577" s="20"/>
      <c r="J577" s="20"/>
      <c r="K577" s="20"/>
      <c r="L577" s="20"/>
      <c r="M577" s="20"/>
    </row>
    <row r="578" spans="1:13">
      <c r="A578" s="14" t="s">
        <v>222</v>
      </c>
      <c r="B578" s="14"/>
      <c r="C578" s="14"/>
      <c r="D578" s="14"/>
      <c r="E578" s="14"/>
      <c r="F578" s="14"/>
      <c r="G578" s="14"/>
      <c r="H578" s="14"/>
      <c r="I578" s="20">
        <v>875.74676599999998</v>
      </c>
      <c r="J578" s="20">
        <v>1354.9404380000001</v>
      </c>
      <c r="K578" s="20">
        <v>284.55120099999999</v>
      </c>
      <c r="L578" s="20">
        <v>791.83774000000005</v>
      </c>
      <c r="M578" s="20">
        <v>1073.5921899999998</v>
      </c>
    </row>
    <row r="579" spans="1:13">
      <c r="A579" s="26" t="s">
        <v>234</v>
      </c>
      <c r="B579" s="26"/>
      <c r="C579" s="26"/>
      <c r="D579" s="26"/>
      <c r="E579" s="26"/>
      <c r="F579" s="26"/>
      <c r="G579" s="26"/>
      <c r="H579" s="26"/>
      <c r="I579" s="20">
        <v>0</v>
      </c>
      <c r="J579" s="20">
        <v>0.40946199999999999</v>
      </c>
      <c r="K579" s="20">
        <v>0</v>
      </c>
      <c r="L579" s="20">
        <v>0.28605199999999997</v>
      </c>
      <c r="M579" s="20">
        <v>2.2730700000000001</v>
      </c>
    </row>
    <row r="580" spans="1:13">
      <c r="A580" s="38" t="s">
        <v>213</v>
      </c>
      <c r="B580" s="38"/>
      <c r="C580" s="38"/>
      <c r="D580" s="38"/>
      <c r="E580" s="38"/>
      <c r="F580" s="38"/>
      <c r="G580" s="38"/>
      <c r="H580" s="38"/>
      <c r="I580" s="20">
        <v>0</v>
      </c>
      <c r="J580" s="20">
        <v>0</v>
      </c>
      <c r="K580" s="20">
        <v>0</v>
      </c>
      <c r="L580" s="20">
        <v>0</v>
      </c>
      <c r="M580" s="20">
        <v>0</v>
      </c>
    </row>
    <row r="581" spans="1:13">
      <c r="A581" s="38" t="s">
        <v>215</v>
      </c>
      <c r="B581" s="38"/>
      <c r="C581" s="38"/>
      <c r="D581" s="38"/>
      <c r="E581" s="38"/>
      <c r="F581" s="38"/>
      <c r="G581" s="38"/>
      <c r="H581" s="38"/>
      <c r="I581" s="20">
        <v>0</v>
      </c>
      <c r="J581" s="20">
        <v>0</v>
      </c>
      <c r="K581" s="20">
        <v>0</v>
      </c>
      <c r="L581" s="20">
        <v>0</v>
      </c>
      <c r="M581" s="20">
        <v>0</v>
      </c>
    </row>
    <row r="582" spans="1:13">
      <c r="A582" s="38" t="s">
        <v>216</v>
      </c>
      <c r="B582" s="38"/>
      <c r="C582" s="38"/>
      <c r="D582" s="38"/>
      <c r="E582" s="38"/>
      <c r="F582" s="38"/>
      <c r="G582" s="38"/>
      <c r="H582" s="38"/>
      <c r="I582" s="20">
        <v>0</v>
      </c>
      <c r="J582" s="20">
        <v>0.40946199999999999</v>
      </c>
      <c r="K582" s="20">
        <v>0</v>
      </c>
      <c r="L582" s="20">
        <v>0.28605199999999997</v>
      </c>
      <c r="M582" s="20">
        <v>2.2730700000000001</v>
      </c>
    </row>
    <row r="583" spans="1:13">
      <c r="A583" s="26" t="s">
        <v>235</v>
      </c>
      <c r="B583" s="26"/>
      <c r="C583" s="26"/>
      <c r="D583" s="26"/>
      <c r="E583" s="26"/>
      <c r="F583" s="26"/>
      <c r="G583" s="26"/>
      <c r="H583" s="26"/>
      <c r="I583" s="20">
        <v>875.74676599999998</v>
      </c>
      <c r="J583" s="20">
        <v>1354.530976</v>
      </c>
      <c r="K583" s="20">
        <v>284.55120099999999</v>
      </c>
      <c r="L583" s="20">
        <v>791.55168800000001</v>
      </c>
      <c r="M583" s="20">
        <v>1071.3191199999999</v>
      </c>
    </row>
    <row r="584" spans="1:13">
      <c r="A584" s="38" t="s">
        <v>213</v>
      </c>
      <c r="B584" s="38"/>
      <c r="C584" s="38"/>
      <c r="D584" s="38"/>
      <c r="E584" s="38"/>
      <c r="F584" s="38"/>
      <c r="G584" s="38"/>
      <c r="H584" s="38"/>
      <c r="I584" s="20">
        <v>2.6737710000000003</v>
      </c>
      <c r="J584" s="20">
        <v>4.12981</v>
      </c>
      <c r="K584" s="20">
        <v>2.6646399999999999</v>
      </c>
      <c r="L584" s="20">
        <v>4.4339810000000002</v>
      </c>
      <c r="M584" s="20">
        <v>3.0754670000000002</v>
      </c>
    </row>
    <row r="585" spans="1:13">
      <c r="A585" s="38" t="s">
        <v>215</v>
      </c>
      <c r="B585" s="38"/>
      <c r="C585" s="38"/>
      <c r="D585" s="38"/>
      <c r="E585" s="38"/>
      <c r="F585" s="38"/>
      <c r="G585" s="38"/>
      <c r="H585" s="38"/>
      <c r="I585" s="20">
        <v>-3.0322260000000001</v>
      </c>
      <c r="J585" s="20">
        <v>3.218715</v>
      </c>
      <c r="K585" s="20">
        <v>15.175160999999999</v>
      </c>
      <c r="L585" s="20">
        <v>25.262454999999999</v>
      </c>
      <c r="M585" s="20">
        <v>52.393484000000001</v>
      </c>
    </row>
    <row r="586" spans="1:13">
      <c r="A586" s="38" t="s">
        <v>216</v>
      </c>
      <c r="B586" s="38"/>
      <c r="C586" s="38"/>
      <c r="D586" s="38"/>
      <c r="E586" s="38"/>
      <c r="F586" s="38"/>
      <c r="G586" s="38"/>
      <c r="H586" s="38"/>
      <c r="I586" s="20">
        <v>664.35574600000007</v>
      </c>
      <c r="J586" s="20">
        <v>1075.7997009999999</v>
      </c>
      <c r="K586" s="20">
        <v>118.79248200000001</v>
      </c>
      <c r="L586" s="20">
        <v>414.48021899999998</v>
      </c>
      <c r="M586" s="20">
        <v>539.05598799999996</v>
      </c>
    </row>
    <row r="587" spans="1:13">
      <c r="A587" s="38" t="s">
        <v>236</v>
      </c>
      <c r="B587" s="38"/>
      <c r="C587" s="38"/>
      <c r="D587" s="38"/>
      <c r="E587" s="38"/>
      <c r="F587" s="38"/>
      <c r="G587" s="38"/>
      <c r="H587" s="38"/>
      <c r="I587" s="20">
        <v>211.74947500000002</v>
      </c>
      <c r="J587" s="20">
        <v>271.38274999999999</v>
      </c>
      <c r="K587" s="20">
        <v>147.91891799999999</v>
      </c>
      <c r="L587" s="20">
        <v>347.37503299999997</v>
      </c>
      <c r="M587" s="20">
        <v>476.79418099999998</v>
      </c>
    </row>
    <row r="588" spans="1:13">
      <c r="A588" s="14" t="s">
        <v>223</v>
      </c>
      <c r="B588" s="14"/>
      <c r="C588" s="14"/>
      <c r="D588" s="14"/>
      <c r="E588" s="14"/>
      <c r="F588" s="14"/>
      <c r="G588" s="14"/>
      <c r="H588" s="14"/>
      <c r="I588" s="20">
        <v>250</v>
      </c>
      <c r="J588" s="20">
        <v>355.85181700000004</v>
      </c>
      <c r="K588" s="20">
        <v>213.16627799999998</v>
      </c>
      <c r="L588" s="20">
        <v>270.15261900000002</v>
      </c>
      <c r="M588" s="20">
        <v>386.863742</v>
      </c>
    </row>
    <row r="589" spans="1:13">
      <c r="A589" s="26" t="s">
        <v>234</v>
      </c>
      <c r="B589" s="26"/>
      <c r="C589" s="26"/>
      <c r="D589" s="26"/>
      <c r="E589" s="26"/>
      <c r="F589" s="26"/>
      <c r="G589" s="26"/>
      <c r="H589" s="26"/>
      <c r="I589" s="20">
        <v>0</v>
      </c>
      <c r="J589" s="20">
        <v>0.20655799999999999</v>
      </c>
      <c r="K589" s="20">
        <v>0</v>
      </c>
      <c r="L589" s="20">
        <v>0.50060000000000004</v>
      </c>
      <c r="M589" s="20">
        <v>0.52592400000000006</v>
      </c>
    </row>
    <row r="590" spans="1:13">
      <c r="A590" s="38" t="s">
        <v>213</v>
      </c>
      <c r="B590" s="38"/>
      <c r="C590" s="38"/>
      <c r="D590" s="38"/>
      <c r="E590" s="38"/>
      <c r="F590" s="38"/>
      <c r="G590" s="38"/>
      <c r="H590" s="38"/>
      <c r="I590" s="20">
        <v>0</v>
      </c>
      <c r="J590" s="20">
        <v>0</v>
      </c>
      <c r="K590" s="20">
        <v>0</v>
      </c>
      <c r="L590" s="20">
        <v>0</v>
      </c>
      <c r="M590" s="20">
        <v>0.116297</v>
      </c>
    </row>
    <row r="591" spans="1:13">
      <c r="A591" s="38" t="s">
        <v>215</v>
      </c>
      <c r="B591" s="38"/>
      <c r="C591" s="38"/>
      <c r="D591" s="38"/>
      <c r="E591" s="38"/>
      <c r="F591" s="38"/>
      <c r="G591" s="38"/>
      <c r="H591" s="38"/>
      <c r="I591" s="20">
        <v>0</v>
      </c>
      <c r="J591" s="20">
        <v>0</v>
      </c>
      <c r="K591" s="20">
        <v>0</v>
      </c>
      <c r="L591" s="20">
        <v>0.50060000000000004</v>
      </c>
      <c r="M591" s="20">
        <v>0</v>
      </c>
    </row>
    <row r="592" spans="1:13">
      <c r="A592" s="38" t="s">
        <v>216</v>
      </c>
      <c r="B592" s="38"/>
      <c r="C592" s="38"/>
      <c r="D592" s="38"/>
      <c r="E592" s="38"/>
      <c r="F592" s="38"/>
      <c r="G592" s="38"/>
      <c r="H592" s="38"/>
      <c r="I592" s="20">
        <v>0</v>
      </c>
      <c r="J592" s="20">
        <v>0.20655799999999999</v>
      </c>
      <c r="K592" s="20">
        <v>0</v>
      </c>
      <c r="L592" s="20">
        <v>0</v>
      </c>
      <c r="M592" s="20">
        <v>0.40962700000000002</v>
      </c>
    </row>
    <row r="593" spans="1:13">
      <c r="A593" s="26" t="s">
        <v>235</v>
      </c>
      <c r="B593" s="26"/>
      <c r="C593" s="26"/>
      <c r="D593" s="26"/>
      <c r="E593" s="26"/>
      <c r="F593" s="26"/>
      <c r="G593" s="26"/>
      <c r="H593" s="26"/>
      <c r="I593" s="20">
        <v>250</v>
      </c>
      <c r="J593" s="20">
        <v>355.64525900000007</v>
      </c>
      <c r="K593" s="20">
        <v>213.16627799999998</v>
      </c>
      <c r="L593" s="20">
        <v>269.652019</v>
      </c>
      <c r="M593" s="20">
        <v>386.33781800000003</v>
      </c>
    </row>
    <row r="594" spans="1:13">
      <c r="A594" s="38" t="s">
        <v>213</v>
      </c>
      <c r="B594" s="38"/>
      <c r="C594" s="38"/>
      <c r="D594" s="38"/>
      <c r="E594" s="38"/>
      <c r="F594" s="38"/>
      <c r="G594" s="38"/>
      <c r="H594" s="38"/>
      <c r="I594" s="20">
        <v>0</v>
      </c>
      <c r="J594" s="20">
        <v>3.3692000000000002</v>
      </c>
      <c r="K594" s="20">
        <v>0.60018199999999999</v>
      </c>
      <c r="L594" s="20">
        <v>1.598689</v>
      </c>
      <c r="M594" s="20">
        <v>3.5943749999999999</v>
      </c>
    </row>
    <row r="595" spans="1:13">
      <c r="A595" s="38" t="s">
        <v>215</v>
      </c>
      <c r="B595" s="38"/>
      <c r="C595" s="38"/>
      <c r="D595" s="38"/>
      <c r="E595" s="38"/>
      <c r="F595" s="38"/>
      <c r="G595" s="38"/>
      <c r="H595" s="38"/>
      <c r="I595" s="20">
        <v>0</v>
      </c>
      <c r="J595" s="20">
        <v>9.0185570000000013</v>
      </c>
      <c r="K595" s="20">
        <v>1.7873760000000001</v>
      </c>
      <c r="L595" s="20">
        <v>2.8317600000000001</v>
      </c>
      <c r="M595" s="20">
        <v>14.146321</v>
      </c>
    </row>
    <row r="596" spans="1:13">
      <c r="A596" s="38" t="s">
        <v>216</v>
      </c>
      <c r="B596" s="38"/>
      <c r="C596" s="38"/>
      <c r="D596" s="38"/>
      <c r="E596" s="38"/>
      <c r="F596" s="38"/>
      <c r="G596" s="38"/>
      <c r="H596" s="38"/>
      <c r="I596" s="20">
        <v>250</v>
      </c>
      <c r="J596" s="20">
        <v>278.01304300000004</v>
      </c>
      <c r="K596" s="20">
        <v>93.234645999999998</v>
      </c>
      <c r="L596" s="20">
        <v>118.15817699999999</v>
      </c>
      <c r="M596" s="20">
        <v>175.25637</v>
      </c>
    </row>
    <row r="597" spans="1:13">
      <c r="A597" s="38" t="s">
        <v>236</v>
      </c>
      <c r="B597" s="38"/>
      <c r="C597" s="38"/>
      <c r="D597" s="38"/>
      <c r="E597" s="38"/>
      <c r="F597" s="38"/>
      <c r="G597" s="38"/>
      <c r="H597" s="38"/>
      <c r="I597" s="20">
        <v>0</v>
      </c>
      <c r="J597" s="20">
        <v>66.244459000000006</v>
      </c>
      <c r="K597" s="20">
        <v>117.54407399999999</v>
      </c>
      <c r="L597" s="20">
        <v>147.06339299999999</v>
      </c>
      <c r="M597" s="20">
        <v>193.34075200000001</v>
      </c>
    </row>
    <row r="598" spans="1:13">
      <c r="A598" s="37" t="s">
        <v>46</v>
      </c>
      <c r="B598" s="37"/>
      <c r="C598" s="37"/>
      <c r="D598" s="37"/>
      <c r="E598" s="37"/>
      <c r="F598" s="37"/>
      <c r="G598" s="37"/>
      <c r="H598" s="37"/>
      <c r="I598" s="20">
        <v>1125.746766</v>
      </c>
      <c r="J598" s="20">
        <v>1710.7922550000001</v>
      </c>
      <c r="K598" s="20">
        <v>497.71747899999997</v>
      </c>
      <c r="L598" s="20">
        <v>1061.9903590000001</v>
      </c>
      <c r="M598" s="20">
        <v>1460.4559319999998</v>
      </c>
    </row>
    <row r="599" spans="1:13">
      <c r="A599" s="34"/>
      <c r="B599" s="34"/>
      <c r="C599" s="34"/>
      <c r="D599" s="34"/>
      <c r="E599" s="34"/>
      <c r="F599" s="34"/>
      <c r="G599" s="34"/>
      <c r="H599" s="34"/>
      <c r="I599" s="20"/>
      <c r="J599" s="20"/>
      <c r="K599" s="20"/>
      <c r="L599" s="20"/>
      <c r="M599" s="20"/>
    </row>
    <row r="600" spans="1:13">
      <c r="A600" s="37" t="s">
        <v>230</v>
      </c>
      <c r="B600" s="37"/>
      <c r="C600" s="37"/>
      <c r="D600" s="37"/>
      <c r="E600" s="37"/>
      <c r="F600" s="37"/>
      <c r="G600" s="37"/>
      <c r="H600" s="37"/>
      <c r="I600" s="20"/>
      <c r="J600" s="20"/>
      <c r="K600" s="20"/>
      <c r="L600" s="20"/>
      <c r="M600" s="20"/>
    </row>
    <row r="601" spans="1:13">
      <c r="A601" s="14" t="s">
        <v>222</v>
      </c>
      <c r="B601" s="14"/>
      <c r="C601" s="14"/>
      <c r="D601" s="14"/>
      <c r="E601" s="14"/>
      <c r="F601" s="14"/>
      <c r="G601" s="14"/>
      <c r="H601" s="14"/>
      <c r="I601" s="20">
        <v>191.75279600000002</v>
      </c>
      <c r="J601" s="20">
        <v>269.77721300000002</v>
      </c>
      <c r="K601" s="20">
        <v>54.775335999999996</v>
      </c>
      <c r="L601" s="20">
        <v>113.03149099999999</v>
      </c>
      <c r="M601" s="20">
        <v>158.86442299999999</v>
      </c>
    </row>
    <row r="602" spans="1:13">
      <c r="A602" s="26" t="s">
        <v>234</v>
      </c>
      <c r="B602" s="26"/>
      <c r="C602" s="26"/>
      <c r="D602" s="26"/>
      <c r="E602" s="26"/>
      <c r="F602" s="26"/>
      <c r="G602" s="26"/>
      <c r="H602" s="26"/>
      <c r="I602" s="20">
        <v>0</v>
      </c>
      <c r="J602" s="20">
        <v>0</v>
      </c>
      <c r="K602" s="20">
        <v>0</v>
      </c>
      <c r="L602" s="20">
        <v>0</v>
      </c>
      <c r="M602" s="20">
        <v>0</v>
      </c>
    </row>
    <row r="603" spans="1:13">
      <c r="A603" s="38" t="s">
        <v>213</v>
      </c>
      <c r="B603" s="38"/>
      <c r="C603" s="38"/>
      <c r="D603" s="38"/>
      <c r="E603" s="38"/>
      <c r="F603" s="38"/>
      <c r="G603" s="38"/>
      <c r="H603" s="38"/>
      <c r="I603" s="20">
        <v>0</v>
      </c>
      <c r="J603" s="20">
        <v>0</v>
      </c>
      <c r="K603" s="20">
        <v>0</v>
      </c>
      <c r="L603" s="20">
        <v>0</v>
      </c>
      <c r="M603" s="20">
        <v>0</v>
      </c>
    </row>
    <row r="604" spans="1:13">
      <c r="A604" s="38" t="s">
        <v>215</v>
      </c>
      <c r="B604" s="38"/>
      <c r="C604" s="38"/>
      <c r="D604" s="38"/>
      <c r="E604" s="38"/>
      <c r="F604" s="38"/>
      <c r="G604" s="38"/>
      <c r="H604" s="38"/>
      <c r="I604" s="20">
        <v>0</v>
      </c>
      <c r="J604" s="20">
        <v>0</v>
      </c>
      <c r="K604" s="20">
        <v>0</v>
      </c>
      <c r="L604" s="20">
        <v>0</v>
      </c>
      <c r="M604" s="20">
        <v>0</v>
      </c>
    </row>
    <row r="605" spans="1:13">
      <c r="A605" s="38" t="s">
        <v>216</v>
      </c>
      <c r="B605" s="38"/>
      <c r="C605" s="38"/>
      <c r="D605" s="38"/>
      <c r="E605" s="38"/>
      <c r="F605" s="38"/>
      <c r="G605" s="38"/>
      <c r="H605" s="38"/>
      <c r="I605" s="20">
        <v>0</v>
      </c>
      <c r="J605" s="20">
        <v>0</v>
      </c>
      <c r="K605" s="20">
        <v>0</v>
      </c>
      <c r="L605" s="20">
        <v>0</v>
      </c>
      <c r="M605" s="20">
        <v>0</v>
      </c>
    </row>
    <row r="606" spans="1:13">
      <c r="A606" s="26" t="s">
        <v>235</v>
      </c>
      <c r="B606" s="26"/>
      <c r="C606" s="26"/>
      <c r="D606" s="26"/>
      <c r="E606" s="26"/>
      <c r="F606" s="26"/>
      <c r="G606" s="26"/>
      <c r="H606" s="26"/>
      <c r="I606" s="20">
        <v>191.75279600000002</v>
      </c>
      <c r="J606" s="20">
        <v>269.77721300000002</v>
      </c>
      <c r="K606" s="20">
        <v>54.775335999999996</v>
      </c>
      <c r="L606" s="20">
        <v>113.03149099999999</v>
      </c>
      <c r="M606" s="20">
        <v>158.86442299999999</v>
      </c>
    </row>
    <row r="607" spans="1:13">
      <c r="A607" s="38" t="s">
        <v>213</v>
      </c>
      <c r="B607" s="38"/>
      <c r="C607" s="38"/>
      <c r="D607" s="38"/>
      <c r="E607" s="38"/>
      <c r="F607" s="38"/>
      <c r="G607" s="38"/>
      <c r="H607" s="38"/>
      <c r="I607" s="20">
        <v>0.231572</v>
      </c>
      <c r="J607" s="20">
        <v>0.31274200000000002</v>
      </c>
      <c r="K607" s="20">
        <v>0.15307899999999999</v>
      </c>
      <c r="L607" s="20">
        <v>0.35413499999999998</v>
      </c>
      <c r="M607" s="20">
        <v>0.54608699999999999</v>
      </c>
    </row>
    <row r="608" spans="1:13">
      <c r="A608" s="38" t="s">
        <v>215</v>
      </c>
      <c r="B608" s="38"/>
      <c r="C608" s="38"/>
      <c r="D608" s="38"/>
      <c r="E608" s="38"/>
      <c r="F608" s="38"/>
      <c r="G608" s="38"/>
      <c r="H608" s="38"/>
      <c r="I608" s="20">
        <v>0.34856500000000001</v>
      </c>
      <c r="J608" s="20">
        <v>0.50214000000000003</v>
      </c>
      <c r="K608" s="20">
        <v>0.58794400000000002</v>
      </c>
      <c r="L608" s="20">
        <v>1.210958</v>
      </c>
      <c r="M608" s="20">
        <v>1.8904799999999999</v>
      </c>
    </row>
    <row r="609" spans="1:13">
      <c r="A609" s="38" t="s">
        <v>216</v>
      </c>
      <c r="B609" s="38"/>
      <c r="C609" s="38"/>
      <c r="D609" s="38"/>
      <c r="E609" s="38"/>
      <c r="F609" s="38"/>
      <c r="G609" s="38"/>
      <c r="H609" s="38"/>
      <c r="I609" s="20">
        <v>139.711117</v>
      </c>
      <c r="J609" s="20">
        <v>214.546378</v>
      </c>
      <c r="K609" s="20">
        <v>37.634259999999998</v>
      </c>
      <c r="L609" s="20">
        <v>63.574148999999998</v>
      </c>
      <c r="M609" s="20">
        <v>87.547021999999998</v>
      </c>
    </row>
    <row r="610" spans="1:13">
      <c r="A610" s="38" t="s">
        <v>236</v>
      </c>
      <c r="B610" s="38"/>
      <c r="C610" s="38"/>
      <c r="D610" s="38"/>
      <c r="E610" s="38"/>
      <c r="F610" s="38"/>
      <c r="G610" s="38"/>
      <c r="H610" s="38"/>
      <c r="I610" s="20">
        <v>51.461542000000001</v>
      </c>
      <c r="J610" s="20">
        <v>54.415953000000002</v>
      </c>
      <c r="K610" s="20">
        <v>16.400053</v>
      </c>
      <c r="L610" s="20">
        <v>47.892249</v>
      </c>
      <c r="M610" s="20">
        <v>68.880833999999993</v>
      </c>
    </row>
    <row r="611" spans="1:13">
      <c r="A611" s="14" t="s">
        <v>223</v>
      </c>
      <c r="B611" s="14"/>
      <c r="C611" s="14"/>
      <c r="D611" s="14"/>
      <c r="E611" s="14"/>
      <c r="F611" s="14"/>
      <c r="G611" s="14"/>
      <c r="H611" s="14"/>
      <c r="I611" s="20">
        <v>0</v>
      </c>
      <c r="J611" s="20">
        <v>0</v>
      </c>
      <c r="K611" s="20">
        <v>0</v>
      </c>
      <c r="L611" s="20">
        <v>0</v>
      </c>
      <c r="M611" s="20">
        <v>0</v>
      </c>
    </row>
    <row r="612" spans="1:13">
      <c r="A612" s="26" t="s">
        <v>234</v>
      </c>
      <c r="B612" s="26"/>
      <c r="C612" s="26"/>
      <c r="D612" s="26"/>
      <c r="E612" s="26"/>
      <c r="F612" s="26"/>
      <c r="G612" s="26"/>
      <c r="H612" s="26"/>
      <c r="I612" s="20">
        <v>0</v>
      </c>
      <c r="J612" s="20">
        <v>0</v>
      </c>
      <c r="K612" s="20">
        <v>0</v>
      </c>
      <c r="L612" s="20">
        <v>0</v>
      </c>
      <c r="M612" s="20">
        <v>0</v>
      </c>
    </row>
    <row r="613" spans="1:13">
      <c r="A613" s="38" t="s">
        <v>213</v>
      </c>
      <c r="B613" s="38"/>
      <c r="C613" s="38"/>
      <c r="D613" s="38"/>
      <c r="E613" s="38"/>
      <c r="F613" s="38"/>
      <c r="G613" s="38"/>
      <c r="H613" s="38"/>
      <c r="I613" s="20">
        <v>0</v>
      </c>
      <c r="J613" s="20">
        <v>0</v>
      </c>
      <c r="K613" s="20">
        <v>0</v>
      </c>
      <c r="L613" s="20">
        <v>0</v>
      </c>
      <c r="M613" s="20">
        <v>0</v>
      </c>
    </row>
    <row r="614" spans="1:13">
      <c r="A614" s="38" t="s">
        <v>215</v>
      </c>
      <c r="B614" s="38"/>
      <c r="C614" s="38"/>
      <c r="D614" s="38"/>
      <c r="E614" s="38"/>
      <c r="F614" s="38"/>
      <c r="G614" s="38"/>
      <c r="H614" s="38"/>
      <c r="I614" s="20">
        <v>0</v>
      </c>
      <c r="J614" s="20">
        <v>0</v>
      </c>
      <c r="K614" s="20">
        <v>0</v>
      </c>
      <c r="L614" s="20">
        <v>0</v>
      </c>
      <c r="M614" s="20">
        <v>0</v>
      </c>
    </row>
    <row r="615" spans="1:13">
      <c r="A615" s="38" t="s">
        <v>216</v>
      </c>
      <c r="B615" s="38"/>
      <c r="C615" s="38"/>
      <c r="D615" s="38"/>
      <c r="E615" s="38"/>
      <c r="F615" s="38"/>
      <c r="G615" s="38"/>
      <c r="H615" s="38"/>
      <c r="I615" s="20">
        <v>0</v>
      </c>
      <c r="J615" s="20">
        <v>0</v>
      </c>
      <c r="K615" s="20">
        <v>0</v>
      </c>
      <c r="L615" s="20">
        <v>0</v>
      </c>
      <c r="M615" s="20">
        <v>0</v>
      </c>
    </row>
    <row r="616" spans="1:13">
      <c r="A616" s="26" t="s">
        <v>235</v>
      </c>
      <c r="B616" s="26"/>
      <c r="C616" s="26"/>
      <c r="D616" s="26"/>
      <c r="E616" s="26"/>
      <c r="F616" s="26"/>
      <c r="G616" s="26"/>
      <c r="H616" s="26"/>
      <c r="I616" s="20">
        <v>0</v>
      </c>
      <c r="J616" s="20">
        <v>0</v>
      </c>
      <c r="K616" s="20">
        <v>0</v>
      </c>
      <c r="L616" s="20">
        <v>0</v>
      </c>
      <c r="M616" s="20">
        <v>0</v>
      </c>
    </row>
    <row r="617" spans="1:13">
      <c r="A617" s="38" t="s">
        <v>213</v>
      </c>
      <c r="B617" s="38"/>
      <c r="C617" s="38"/>
      <c r="D617" s="38"/>
      <c r="E617" s="38"/>
      <c r="F617" s="38"/>
      <c r="G617" s="38"/>
      <c r="H617" s="38"/>
      <c r="I617" s="20">
        <v>0</v>
      </c>
      <c r="J617" s="20">
        <v>0</v>
      </c>
      <c r="K617" s="20">
        <v>0</v>
      </c>
      <c r="L617" s="20">
        <v>0</v>
      </c>
      <c r="M617" s="20">
        <v>0</v>
      </c>
    </row>
    <row r="618" spans="1:13">
      <c r="A618" s="38" t="s">
        <v>215</v>
      </c>
      <c r="B618" s="38"/>
      <c r="C618" s="38"/>
      <c r="D618" s="38"/>
      <c r="E618" s="38"/>
      <c r="F618" s="38"/>
      <c r="G618" s="38"/>
      <c r="H618" s="38"/>
      <c r="I618" s="20">
        <v>0</v>
      </c>
      <c r="J618" s="20">
        <v>0</v>
      </c>
      <c r="K618" s="20">
        <v>0</v>
      </c>
      <c r="L618" s="20">
        <v>0</v>
      </c>
      <c r="M618" s="20">
        <v>0</v>
      </c>
    </row>
    <row r="619" spans="1:13">
      <c r="A619" s="38" t="s">
        <v>216</v>
      </c>
      <c r="B619" s="38"/>
      <c r="C619" s="38"/>
      <c r="D619" s="38"/>
      <c r="E619" s="38"/>
      <c r="F619" s="38"/>
      <c r="G619" s="38"/>
      <c r="H619" s="38"/>
      <c r="I619" s="20">
        <v>0</v>
      </c>
      <c r="J619" s="20">
        <v>0</v>
      </c>
      <c r="K619" s="20">
        <v>0</v>
      </c>
      <c r="L619" s="20">
        <v>0</v>
      </c>
      <c r="M619" s="20">
        <v>0</v>
      </c>
    </row>
    <row r="620" spans="1:13">
      <c r="A620" s="38" t="s">
        <v>236</v>
      </c>
      <c r="B620" s="38"/>
      <c r="C620" s="38"/>
      <c r="D620" s="38"/>
      <c r="E620" s="38"/>
      <c r="F620" s="38"/>
      <c r="G620" s="38"/>
      <c r="H620" s="38"/>
      <c r="I620" s="20">
        <v>0</v>
      </c>
      <c r="J620" s="20">
        <v>0</v>
      </c>
      <c r="K620" s="20">
        <v>0</v>
      </c>
      <c r="L620" s="20">
        <v>0</v>
      </c>
      <c r="M620" s="20">
        <v>0</v>
      </c>
    </row>
    <row r="621" spans="1:13">
      <c r="A621" s="37" t="s">
        <v>46</v>
      </c>
      <c r="B621" s="37"/>
      <c r="C621" s="37"/>
      <c r="D621" s="37"/>
      <c r="E621" s="37"/>
      <c r="F621" s="37"/>
      <c r="G621" s="37"/>
      <c r="H621" s="37"/>
      <c r="I621" s="20">
        <v>191.75279600000002</v>
      </c>
      <c r="J621" s="20">
        <v>269.77721300000002</v>
      </c>
      <c r="K621" s="20">
        <v>54.775335999999996</v>
      </c>
      <c r="L621" s="20">
        <v>113.03149099999999</v>
      </c>
      <c r="M621" s="20">
        <v>158.86442299999999</v>
      </c>
    </row>
    <row r="622" spans="1:13">
      <c r="A622" s="34"/>
      <c r="B622" s="34"/>
      <c r="C622" s="34"/>
      <c r="D622" s="34"/>
      <c r="E622" s="34"/>
      <c r="F622" s="34"/>
      <c r="G622" s="34"/>
      <c r="H622" s="34"/>
      <c r="I622" s="20"/>
      <c r="J622" s="20"/>
      <c r="K622" s="20"/>
      <c r="L622" s="20"/>
      <c r="M622" s="20"/>
    </row>
    <row r="623" spans="1:13">
      <c r="A623" s="37" t="s">
        <v>231</v>
      </c>
      <c r="B623" s="37"/>
      <c r="C623" s="37"/>
      <c r="D623" s="37"/>
      <c r="E623" s="37"/>
      <c r="F623" s="37"/>
      <c r="G623" s="37"/>
      <c r="H623" s="37"/>
      <c r="I623" s="20"/>
      <c r="J623" s="20"/>
      <c r="K623" s="20"/>
      <c r="L623" s="20"/>
      <c r="M623" s="20"/>
    </row>
    <row r="624" spans="1:13">
      <c r="A624" s="14" t="s">
        <v>222</v>
      </c>
      <c r="B624" s="14"/>
      <c r="C624" s="14"/>
      <c r="D624" s="14"/>
      <c r="E624" s="14"/>
      <c r="F624" s="14"/>
      <c r="G624" s="14"/>
      <c r="H624" s="14"/>
      <c r="I624" s="20">
        <v>17.786840999999999</v>
      </c>
      <c r="J624" s="20">
        <v>-25.84343299999998</v>
      </c>
      <c r="K624" s="20">
        <v>2.4066590000000034</v>
      </c>
      <c r="L624" s="20">
        <v>-68.269120000000001</v>
      </c>
      <c r="M624" s="20">
        <v>-11.792215999999954</v>
      </c>
    </row>
    <row r="625" spans="1:13">
      <c r="A625" s="26" t="s">
        <v>234</v>
      </c>
      <c r="B625" s="26"/>
      <c r="C625" s="26"/>
      <c r="D625" s="26"/>
      <c r="E625" s="26"/>
      <c r="F625" s="26"/>
      <c r="G625" s="26"/>
      <c r="H625" s="26"/>
      <c r="I625" s="20">
        <v>5.6264000000000002E-2</v>
      </c>
      <c r="J625" s="20">
        <v>4.7633000000000002E-2</v>
      </c>
      <c r="K625" s="20">
        <v>0.30239899999999997</v>
      </c>
      <c r="L625" s="20">
        <v>21.813670000000002</v>
      </c>
      <c r="M625" s="20">
        <v>34.796060999999995</v>
      </c>
    </row>
    <row r="626" spans="1:13">
      <c r="A626" s="38" t="s">
        <v>213</v>
      </c>
      <c r="B626" s="38"/>
      <c r="C626" s="38"/>
      <c r="D626" s="38"/>
      <c r="E626" s="38"/>
      <c r="F626" s="38"/>
      <c r="G626" s="38"/>
      <c r="H626" s="38"/>
      <c r="I626" s="20">
        <v>0</v>
      </c>
      <c r="J626" s="20">
        <v>0</v>
      </c>
      <c r="K626" s="20">
        <v>0</v>
      </c>
      <c r="L626" s="20">
        <v>0</v>
      </c>
      <c r="M626" s="20">
        <v>0</v>
      </c>
    </row>
    <row r="627" spans="1:13">
      <c r="A627" s="38" t="s">
        <v>215</v>
      </c>
      <c r="B627" s="38"/>
      <c r="C627" s="38"/>
      <c r="D627" s="38"/>
      <c r="E627" s="38"/>
      <c r="F627" s="38"/>
      <c r="G627" s="38"/>
      <c r="H627" s="38"/>
      <c r="I627" s="20">
        <v>0</v>
      </c>
      <c r="J627" s="20">
        <v>0</v>
      </c>
      <c r="K627" s="20">
        <v>0</v>
      </c>
      <c r="L627" s="20">
        <v>5.849E-3</v>
      </c>
      <c r="M627" s="20">
        <v>0.21109900000000001</v>
      </c>
    </row>
    <row r="628" spans="1:13">
      <c r="A628" s="38" t="s">
        <v>216</v>
      </c>
      <c r="B628" s="38"/>
      <c r="C628" s="38"/>
      <c r="D628" s="38"/>
      <c r="E628" s="38"/>
      <c r="F628" s="38"/>
      <c r="G628" s="38"/>
      <c r="H628" s="38"/>
      <c r="I628" s="20">
        <v>5.6264000000000002E-2</v>
      </c>
      <c r="J628" s="20">
        <v>4.7633000000000002E-2</v>
      </c>
      <c r="K628" s="20">
        <v>0.30239899999999997</v>
      </c>
      <c r="L628" s="20">
        <v>21.807821000000001</v>
      </c>
      <c r="M628" s="20">
        <v>34.584961999999997</v>
      </c>
    </row>
    <row r="629" spans="1:13">
      <c r="A629" s="26" t="s">
        <v>235</v>
      </c>
      <c r="B629" s="26"/>
      <c r="C629" s="26"/>
      <c r="D629" s="26"/>
      <c r="E629" s="26"/>
      <c r="F629" s="26"/>
      <c r="G629" s="26"/>
      <c r="H629" s="26"/>
      <c r="I629" s="20">
        <v>17.730577</v>
      </c>
      <c r="J629" s="20">
        <v>-25.891065999999981</v>
      </c>
      <c r="K629" s="20">
        <v>2.1042600000000036</v>
      </c>
      <c r="L629" s="20">
        <v>-90.082790000000003</v>
      </c>
      <c r="M629" s="20">
        <v>-46.588276999999948</v>
      </c>
    </row>
    <row r="630" spans="1:13">
      <c r="A630" s="38" t="s">
        <v>213</v>
      </c>
      <c r="B630" s="38"/>
      <c r="C630" s="38"/>
      <c r="D630" s="38"/>
      <c r="E630" s="38"/>
      <c r="F630" s="38"/>
      <c r="G630" s="38"/>
      <c r="H630" s="38"/>
      <c r="I630" s="20">
        <v>-0.26942300000000002</v>
      </c>
      <c r="J630" s="20">
        <v>0.14747200000000002</v>
      </c>
      <c r="K630" s="20">
        <v>4.9151E-2</v>
      </c>
      <c r="L630" s="20">
        <v>-0.112592</v>
      </c>
      <c r="M630" s="20">
        <v>-1.57786</v>
      </c>
    </row>
    <row r="631" spans="1:13">
      <c r="A631" s="38" t="s">
        <v>215</v>
      </c>
      <c r="B631" s="38"/>
      <c r="C631" s="38"/>
      <c r="D631" s="38"/>
      <c r="E631" s="38"/>
      <c r="F631" s="38"/>
      <c r="G631" s="38"/>
      <c r="H631" s="38"/>
      <c r="I631" s="20">
        <v>0</v>
      </c>
      <c r="J631" s="20">
        <v>-85.473237999999995</v>
      </c>
      <c r="K631" s="20">
        <v>-27.768370999999998</v>
      </c>
      <c r="L631" s="20">
        <v>-11.414094</v>
      </c>
      <c r="M631" s="20">
        <v>-27.095603999999966</v>
      </c>
    </row>
    <row r="632" spans="1:13">
      <c r="A632" s="38" t="s">
        <v>216</v>
      </c>
      <c r="B632" s="38"/>
      <c r="C632" s="38"/>
      <c r="D632" s="38"/>
      <c r="E632" s="38"/>
      <c r="F632" s="38"/>
      <c r="G632" s="38"/>
      <c r="H632" s="38"/>
      <c r="I632" s="20">
        <v>18</v>
      </c>
      <c r="J632" s="20">
        <v>153.73566200000002</v>
      </c>
      <c r="K632" s="20">
        <v>80.711040999999994</v>
      </c>
      <c r="L632" s="20">
        <v>33.780152000000001</v>
      </c>
      <c r="M632" s="20">
        <v>122.91096499999981</v>
      </c>
    </row>
    <row r="633" spans="1:13">
      <c r="A633" s="38" t="s">
        <v>236</v>
      </c>
      <c r="B633" s="38"/>
      <c r="C633" s="38"/>
      <c r="D633" s="38"/>
      <c r="E633" s="38"/>
      <c r="F633" s="38"/>
      <c r="G633" s="38"/>
      <c r="H633" s="38"/>
      <c r="I633" s="20">
        <v>0</v>
      </c>
      <c r="J633" s="20">
        <v>-94.300961999999998</v>
      </c>
      <c r="K633" s="20">
        <v>-50.887560999999991</v>
      </c>
      <c r="L633" s="20">
        <v>-112.33625600000001</v>
      </c>
      <c r="M633" s="20">
        <v>-140.82577799999979</v>
      </c>
    </row>
    <row r="634" spans="1:13">
      <c r="A634" s="14" t="s">
        <v>223</v>
      </c>
      <c r="B634" s="14"/>
      <c r="C634" s="14"/>
      <c r="D634" s="14"/>
      <c r="E634" s="14"/>
      <c r="F634" s="14"/>
      <c r="G634" s="14"/>
      <c r="H634" s="14"/>
      <c r="I634" s="20">
        <v>10</v>
      </c>
      <c r="J634" s="20">
        <v>14.158718000000023</v>
      </c>
      <c r="K634" s="20">
        <v>-16.286892999999999</v>
      </c>
      <c r="L634" s="20">
        <v>13.133037000000003</v>
      </c>
      <c r="M634" s="20">
        <v>-28.767479000000016</v>
      </c>
    </row>
    <row r="635" spans="1:13">
      <c r="A635" s="26" t="s">
        <v>234</v>
      </c>
      <c r="B635" s="26"/>
      <c r="C635" s="26"/>
      <c r="D635" s="26"/>
      <c r="E635" s="26"/>
      <c r="F635" s="26"/>
      <c r="G635" s="26"/>
      <c r="H635" s="26"/>
      <c r="I635" s="20">
        <v>0</v>
      </c>
      <c r="J635" s="20">
        <v>-0.20655799999999999</v>
      </c>
      <c r="K635" s="20">
        <v>0.36616700000000013</v>
      </c>
      <c r="L635" s="20">
        <v>-0.19520300000000002</v>
      </c>
      <c r="M635" s="20">
        <v>-3.192000000000017E-2</v>
      </c>
    </row>
    <row r="636" spans="1:13">
      <c r="A636" s="38" t="s">
        <v>213</v>
      </c>
      <c r="B636" s="38"/>
      <c r="C636" s="38"/>
      <c r="D636" s="38"/>
      <c r="E636" s="38"/>
      <c r="F636" s="38"/>
      <c r="G636" s="38"/>
      <c r="H636" s="38"/>
      <c r="I636" s="20">
        <v>0</v>
      </c>
      <c r="J636" s="20">
        <v>0</v>
      </c>
      <c r="K636" s="20">
        <v>-0.22990399999999989</v>
      </c>
      <c r="L636" s="20">
        <v>-1.3</v>
      </c>
      <c r="M636" s="20">
        <v>-1.0404800000000001</v>
      </c>
    </row>
    <row r="637" spans="1:13">
      <c r="A637" s="38" t="s">
        <v>215</v>
      </c>
      <c r="B637" s="38"/>
      <c r="C637" s="38"/>
      <c r="D637" s="38"/>
      <c r="E637" s="38"/>
      <c r="F637" s="38"/>
      <c r="G637" s="38"/>
      <c r="H637" s="38"/>
      <c r="I637" s="20">
        <v>0</v>
      </c>
      <c r="J637" s="20">
        <v>0</v>
      </c>
      <c r="K637" s="20">
        <v>0.39607100000000001</v>
      </c>
      <c r="L637" s="20">
        <v>-9.5202999999999996E-2</v>
      </c>
      <c r="M637" s="20">
        <v>0</v>
      </c>
    </row>
    <row r="638" spans="1:13">
      <c r="A638" s="38" t="s">
        <v>216</v>
      </c>
      <c r="B638" s="38"/>
      <c r="C638" s="38"/>
      <c r="D638" s="38"/>
      <c r="E638" s="38"/>
      <c r="F638" s="38"/>
      <c r="G638" s="38"/>
      <c r="H638" s="38"/>
      <c r="I638" s="20">
        <v>0</v>
      </c>
      <c r="J638" s="20">
        <v>-0.20655799999999999</v>
      </c>
      <c r="K638" s="20">
        <v>0.2</v>
      </c>
      <c r="L638" s="20">
        <v>1.2</v>
      </c>
      <c r="M638" s="20">
        <v>1.0085599999999999</v>
      </c>
    </row>
    <row r="639" spans="1:13">
      <c r="A639" s="26" t="s">
        <v>235</v>
      </c>
      <c r="B639" s="26"/>
      <c r="C639" s="26"/>
      <c r="D639" s="26"/>
      <c r="E639" s="26"/>
      <c r="F639" s="26"/>
      <c r="G639" s="26"/>
      <c r="H639" s="26"/>
      <c r="I639" s="20">
        <v>10</v>
      </c>
      <c r="J639" s="20">
        <v>14.365276000000023</v>
      </c>
      <c r="K639" s="20">
        <v>-16.65306</v>
      </c>
      <c r="L639" s="20">
        <v>13.328240000000003</v>
      </c>
      <c r="M639" s="20">
        <v>-28.735559000000016</v>
      </c>
    </row>
    <row r="640" spans="1:13">
      <c r="A640" s="38" t="s">
        <v>213</v>
      </c>
      <c r="B640" s="38"/>
      <c r="C640" s="38"/>
      <c r="D640" s="38"/>
      <c r="E640" s="38"/>
      <c r="F640" s="38"/>
      <c r="G640" s="38"/>
      <c r="H640" s="38"/>
      <c r="I640" s="20">
        <v>0</v>
      </c>
      <c r="J640" s="20">
        <v>-2.7866460000000011</v>
      </c>
      <c r="K640" s="20">
        <v>1.712974</v>
      </c>
      <c r="L640" s="20">
        <v>-0.78964000000000001</v>
      </c>
      <c r="M640" s="20">
        <v>-0.62834113362929978</v>
      </c>
    </row>
    <row r="641" spans="1:13">
      <c r="A641" s="38" t="s">
        <v>215</v>
      </c>
      <c r="B641" s="38"/>
      <c r="C641" s="38"/>
      <c r="D641" s="38"/>
      <c r="E641" s="38"/>
      <c r="F641" s="38"/>
      <c r="G641" s="38"/>
      <c r="H641" s="38"/>
      <c r="I641" s="20">
        <v>4</v>
      </c>
      <c r="J641" s="20">
        <v>-15.731746999999999</v>
      </c>
      <c r="K641" s="20">
        <v>-4.1464660000000002</v>
      </c>
      <c r="L641" s="20">
        <v>-1.0456819999999993</v>
      </c>
      <c r="M641" s="20">
        <v>-4.4156223334235136</v>
      </c>
    </row>
    <row r="642" spans="1:13">
      <c r="A642" s="38" t="s">
        <v>216</v>
      </c>
      <c r="B642" s="38"/>
      <c r="C642" s="38"/>
      <c r="D642" s="38"/>
      <c r="E642" s="38"/>
      <c r="F642" s="38"/>
      <c r="G642" s="38"/>
      <c r="H642" s="38"/>
      <c r="I642" s="20">
        <v>6</v>
      </c>
      <c r="J642" s="20">
        <v>75.490193000000033</v>
      </c>
      <c r="K642" s="20">
        <v>-5.2161629999999999</v>
      </c>
      <c r="L642" s="20">
        <v>-10.493724</v>
      </c>
      <c r="M642" s="20">
        <v>-11.184107853669156</v>
      </c>
    </row>
    <row r="643" spans="1:13">
      <c r="A643" s="38" t="s">
        <v>236</v>
      </c>
      <c r="B643" s="38"/>
      <c r="C643" s="38"/>
      <c r="D643" s="38"/>
      <c r="E643" s="38"/>
      <c r="F643" s="38"/>
      <c r="G643" s="38"/>
      <c r="H643" s="38"/>
      <c r="I643" s="20">
        <v>0</v>
      </c>
      <c r="J643" s="20">
        <v>-42.606524000000007</v>
      </c>
      <c r="K643" s="20">
        <v>-9.0034050000000008</v>
      </c>
      <c r="L643" s="20">
        <v>25.657286000000003</v>
      </c>
      <c r="M643" s="20">
        <v>-12.507487679278046</v>
      </c>
    </row>
    <row r="644" spans="1:13">
      <c r="A644" s="37" t="s">
        <v>46</v>
      </c>
      <c r="B644" s="37"/>
      <c r="C644" s="37"/>
      <c r="D644" s="37"/>
      <c r="E644" s="37"/>
      <c r="F644" s="37"/>
      <c r="G644" s="37"/>
      <c r="H644" s="37"/>
      <c r="I644" s="20">
        <v>27.786840999999999</v>
      </c>
      <c r="J644" s="20">
        <v>-11.684714999999956</v>
      </c>
      <c r="K644" s="20">
        <v>-13.880233999999996</v>
      </c>
      <c r="L644" s="20">
        <v>-55.136082999999999</v>
      </c>
      <c r="M644" s="20">
        <v>-40.559694999999969</v>
      </c>
    </row>
    <row r="645" spans="1:13">
      <c r="A645" s="34"/>
      <c r="B645" s="34"/>
      <c r="C645" s="34"/>
      <c r="D645" s="34"/>
      <c r="E645" s="34"/>
      <c r="F645" s="34"/>
      <c r="G645" s="34"/>
      <c r="H645" s="34"/>
      <c r="I645" s="20"/>
      <c r="J645" s="20"/>
      <c r="K645" s="20"/>
      <c r="L645" s="20"/>
      <c r="M645" s="20"/>
    </row>
    <row r="646" spans="1:13">
      <c r="A646" s="37" t="s">
        <v>232</v>
      </c>
      <c r="B646" s="37"/>
      <c r="C646" s="37"/>
      <c r="D646" s="37"/>
      <c r="E646" s="37"/>
      <c r="F646" s="37"/>
      <c r="G646" s="37"/>
      <c r="H646" s="37"/>
      <c r="I646" s="20"/>
      <c r="J646" s="20"/>
      <c r="K646" s="20"/>
      <c r="L646" s="20"/>
      <c r="M646" s="20"/>
    </row>
    <row r="647" spans="1:13">
      <c r="A647" s="14" t="s">
        <v>222</v>
      </c>
      <c r="B647" s="14"/>
      <c r="C647" s="14"/>
      <c r="D647" s="14"/>
      <c r="E647" s="14"/>
      <c r="F647" s="14"/>
      <c r="G647" s="14"/>
      <c r="H647" s="14"/>
      <c r="I647" s="20">
        <v>-143.76319000000001</v>
      </c>
      <c r="J647" s="20">
        <v>-256.53328799999997</v>
      </c>
      <c r="K647" s="20">
        <v>-42.076808999999997</v>
      </c>
      <c r="L647" s="20">
        <v>-75.101991999999996</v>
      </c>
      <c r="M647" s="20">
        <v>-152.35653300000001</v>
      </c>
    </row>
    <row r="648" spans="1:13">
      <c r="A648" s="26" t="s">
        <v>234</v>
      </c>
      <c r="B648" s="26"/>
      <c r="C648" s="26"/>
      <c r="D648" s="26"/>
      <c r="E648" s="26"/>
      <c r="F648" s="26"/>
      <c r="G648" s="26"/>
      <c r="H648" s="26"/>
      <c r="I648" s="20">
        <v>0</v>
      </c>
      <c r="J648" s="20">
        <v>0</v>
      </c>
      <c r="K648" s="20">
        <v>0</v>
      </c>
      <c r="L648" s="20">
        <v>-0.105569</v>
      </c>
      <c r="M648" s="20">
        <v>-3.2767189999999999</v>
      </c>
    </row>
    <row r="649" spans="1:13">
      <c r="A649" s="38" t="s">
        <v>213</v>
      </c>
      <c r="B649" s="38"/>
      <c r="C649" s="38"/>
      <c r="D649" s="38"/>
      <c r="E649" s="38"/>
      <c r="F649" s="38"/>
      <c r="G649" s="38"/>
      <c r="H649" s="38"/>
      <c r="I649" s="20">
        <v>0</v>
      </c>
      <c r="J649" s="20">
        <v>0</v>
      </c>
      <c r="K649" s="20">
        <v>0</v>
      </c>
      <c r="L649" s="20">
        <v>0</v>
      </c>
      <c r="M649" s="20">
        <v>0</v>
      </c>
    </row>
    <row r="650" spans="1:13">
      <c r="A650" s="38" t="s">
        <v>215</v>
      </c>
      <c r="B650" s="38"/>
      <c r="C650" s="38"/>
      <c r="D650" s="38"/>
      <c r="E650" s="38"/>
      <c r="F650" s="38"/>
      <c r="G650" s="38"/>
      <c r="H650" s="38"/>
      <c r="I650" s="20">
        <v>0</v>
      </c>
      <c r="J650" s="20">
        <v>0</v>
      </c>
      <c r="K650" s="20">
        <v>0</v>
      </c>
      <c r="L650" s="20">
        <v>0</v>
      </c>
      <c r="M650" s="20">
        <v>0</v>
      </c>
    </row>
    <row r="651" spans="1:13">
      <c r="A651" s="38" t="s">
        <v>216</v>
      </c>
      <c r="B651" s="38"/>
      <c r="C651" s="38"/>
      <c r="D651" s="38"/>
      <c r="E651" s="38"/>
      <c r="F651" s="38"/>
      <c r="G651" s="38"/>
      <c r="H651" s="38"/>
      <c r="I651" s="20">
        <v>0</v>
      </c>
      <c r="J651" s="20">
        <v>0</v>
      </c>
      <c r="K651" s="20">
        <v>0</v>
      </c>
      <c r="L651" s="20">
        <v>-0.105569</v>
      </c>
      <c r="M651" s="20">
        <v>-3.2767189999999999</v>
      </c>
    </row>
    <row r="652" spans="1:13">
      <c r="A652" s="26" t="s">
        <v>235</v>
      </c>
      <c r="B652" s="26"/>
      <c r="C652" s="26"/>
      <c r="D652" s="26"/>
      <c r="E652" s="26"/>
      <c r="F652" s="26"/>
      <c r="G652" s="26"/>
      <c r="H652" s="26"/>
      <c r="I652" s="20">
        <v>-143.76319000000001</v>
      </c>
      <c r="J652" s="20">
        <v>-256.53328799999997</v>
      </c>
      <c r="K652" s="20">
        <v>42.076808999999997</v>
      </c>
      <c r="L652" s="20">
        <v>-74.996422999999993</v>
      </c>
      <c r="M652" s="20">
        <v>-149.079814</v>
      </c>
    </row>
    <row r="653" spans="1:13">
      <c r="A653" s="38" t="s">
        <v>213</v>
      </c>
      <c r="B653" s="38"/>
      <c r="C653" s="38"/>
      <c r="D653" s="38"/>
      <c r="E653" s="38"/>
      <c r="F653" s="38"/>
      <c r="G653" s="38"/>
      <c r="H653" s="38"/>
      <c r="I653" s="20">
        <v>0</v>
      </c>
      <c r="J653" s="20">
        <v>0</v>
      </c>
      <c r="K653" s="20">
        <v>0</v>
      </c>
      <c r="L653" s="20">
        <v>-1.7E-5</v>
      </c>
      <c r="M653" s="20">
        <v>-0.26543099999999997</v>
      </c>
    </row>
    <row r="654" spans="1:13">
      <c r="A654" s="38" t="s">
        <v>215</v>
      </c>
      <c r="B654" s="38"/>
      <c r="C654" s="38"/>
      <c r="D654" s="38"/>
      <c r="E654" s="38"/>
      <c r="F654" s="38"/>
      <c r="G654" s="38"/>
      <c r="H654" s="38"/>
      <c r="I654" s="20">
        <v>-1.2389729999999999</v>
      </c>
      <c r="J654" s="20">
        <v>-1.8519590000000001</v>
      </c>
      <c r="K654" s="20">
        <v>-1.8674649999999999</v>
      </c>
      <c r="L654" s="20">
        <v>-1.874938</v>
      </c>
      <c r="M654" s="20">
        <v>-2.1441479999999999</v>
      </c>
    </row>
    <row r="655" spans="1:13">
      <c r="A655" s="38" t="s">
        <v>216</v>
      </c>
      <c r="B655" s="38"/>
      <c r="C655" s="38"/>
      <c r="D655" s="38"/>
      <c r="E655" s="38"/>
      <c r="F655" s="38"/>
      <c r="G655" s="38"/>
      <c r="H655" s="38"/>
      <c r="I655" s="20">
        <v>-121.85263800000001</v>
      </c>
      <c r="J655" s="20">
        <v>-210.19221599999997</v>
      </c>
      <c r="K655" s="20">
        <v>-24.714026</v>
      </c>
      <c r="L655" s="20">
        <v>-53.581282999999999</v>
      </c>
      <c r="M655" s="20">
        <v>-113.591688</v>
      </c>
    </row>
    <row r="656" spans="1:13">
      <c r="A656" s="38" t="s">
        <v>236</v>
      </c>
      <c r="B656" s="38"/>
      <c r="C656" s="38"/>
      <c r="D656" s="38"/>
      <c r="E656" s="38"/>
      <c r="F656" s="38"/>
      <c r="G656" s="38"/>
      <c r="H656" s="38"/>
      <c r="I656" s="20">
        <v>-20.671579000000001</v>
      </c>
      <c r="J656" s="20">
        <v>-44.489112999999996</v>
      </c>
      <c r="K656" s="20">
        <v>-15.495317999999999</v>
      </c>
      <c r="L656" s="20">
        <v>-19.540185000000001</v>
      </c>
      <c r="M656" s="20">
        <v>-33.078547</v>
      </c>
    </row>
    <row r="657" spans="1:13">
      <c r="A657" s="14" t="s">
        <v>223</v>
      </c>
      <c r="B657" s="14"/>
      <c r="C657" s="14"/>
      <c r="D657" s="14"/>
      <c r="E657" s="14"/>
      <c r="F657" s="14"/>
      <c r="G657" s="14"/>
      <c r="H657" s="14"/>
      <c r="I657" s="20">
        <v>0</v>
      </c>
      <c r="J657" s="20">
        <v>0</v>
      </c>
      <c r="K657" s="20">
        <v>0</v>
      </c>
      <c r="L657" s="20">
        <v>0</v>
      </c>
      <c r="M657" s="20">
        <v>0</v>
      </c>
    </row>
    <row r="658" spans="1:13">
      <c r="A658" s="26" t="s">
        <v>234</v>
      </c>
      <c r="B658" s="26"/>
      <c r="C658" s="26"/>
      <c r="D658" s="26"/>
      <c r="E658" s="26"/>
      <c r="F658" s="26"/>
      <c r="G658" s="26"/>
      <c r="H658" s="26"/>
      <c r="I658" s="20">
        <v>0</v>
      </c>
      <c r="J658" s="20">
        <v>0</v>
      </c>
      <c r="K658" s="20">
        <v>0</v>
      </c>
      <c r="L658" s="20">
        <v>0</v>
      </c>
      <c r="M658" s="20">
        <v>0</v>
      </c>
    </row>
    <row r="659" spans="1:13">
      <c r="A659" s="38" t="s">
        <v>213</v>
      </c>
      <c r="B659" s="38"/>
      <c r="C659" s="38"/>
      <c r="D659" s="38"/>
      <c r="E659" s="38"/>
      <c r="F659" s="38"/>
      <c r="G659" s="38"/>
      <c r="H659" s="38"/>
      <c r="I659" s="20">
        <v>0</v>
      </c>
      <c r="J659" s="20">
        <v>0</v>
      </c>
      <c r="K659" s="20">
        <v>0</v>
      </c>
      <c r="L659" s="20">
        <v>0</v>
      </c>
      <c r="M659" s="20">
        <v>0</v>
      </c>
    </row>
    <row r="660" spans="1:13">
      <c r="A660" s="38" t="s">
        <v>215</v>
      </c>
      <c r="B660" s="38"/>
      <c r="C660" s="38"/>
      <c r="D660" s="38"/>
      <c r="E660" s="38"/>
      <c r="F660" s="38"/>
      <c r="G660" s="38"/>
      <c r="H660" s="38"/>
      <c r="I660" s="20">
        <v>0</v>
      </c>
      <c r="J660" s="20">
        <v>0</v>
      </c>
      <c r="K660" s="20">
        <v>0</v>
      </c>
      <c r="L660" s="20">
        <v>0</v>
      </c>
      <c r="M660" s="20">
        <v>0</v>
      </c>
    </row>
    <row r="661" spans="1:13">
      <c r="A661" s="38" t="s">
        <v>216</v>
      </c>
      <c r="B661" s="38"/>
      <c r="C661" s="38"/>
      <c r="D661" s="38"/>
      <c r="E661" s="38"/>
      <c r="F661" s="38"/>
      <c r="G661" s="38"/>
      <c r="H661" s="38"/>
      <c r="I661" s="20">
        <v>0</v>
      </c>
      <c r="J661" s="20">
        <v>0</v>
      </c>
      <c r="K661" s="20">
        <v>0</v>
      </c>
      <c r="L661" s="20">
        <v>0</v>
      </c>
      <c r="M661" s="20">
        <v>0</v>
      </c>
    </row>
    <row r="662" spans="1:13">
      <c r="A662" s="26" t="s">
        <v>235</v>
      </c>
      <c r="B662" s="26"/>
      <c r="C662" s="26"/>
      <c r="D662" s="26"/>
      <c r="E662" s="26"/>
      <c r="F662" s="26"/>
      <c r="G662" s="26"/>
      <c r="H662" s="26"/>
      <c r="I662" s="20">
        <v>0</v>
      </c>
      <c r="J662" s="20">
        <v>0</v>
      </c>
      <c r="K662" s="20">
        <v>0</v>
      </c>
      <c r="L662" s="20">
        <v>0</v>
      </c>
      <c r="M662" s="20">
        <v>0</v>
      </c>
    </row>
    <row r="663" spans="1:13">
      <c r="A663" s="38" t="s">
        <v>213</v>
      </c>
      <c r="B663" s="38"/>
      <c r="C663" s="38"/>
      <c r="D663" s="38"/>
      <c r="E663" s="38"/>
      <c r="F663" s="38"/>
      <c r="G663" s="38"/>
      <c r="H663" s="38"/>
      <c r="I663" s="20">
        <v>0</v>
      </c>
      <c r="J663" s="20">
        <v>0</v>
      </c>
      <c r="K663" s="20">
        <v>0</v>
      </c>
      <c r="L663" s="20">
        <v>0</v>
      </c>
      <c r="M663" s="20">
        <v>0</v>
      </c>
    </row>
    <row r="664" spans="1:13">
      <c r="A664" s="38" t="s">
        <v>215</v>
      </c>
      <c r="B664" s="38"/>
      <c r="C664" s="38"/>
      <c r="D664" s="38"/>
      <c r="E664" s="38"/>
      <c r="F664" s="38"/>
      <c r="G664" s="38"/>
      <c r="H664" s="38"/>
      <c r="I664" s="20">
        <v>0</v>
      </c>
      <c r="J664" s="20">
        <v>0</v>
      </c>
      <c r="K664" s="20">
        <v>0</v>
      </c>
      <c r="L664" s="20">
        <v>0</v>
      </c>
      <c r="M664" s="20">
        <v>0</v>
      </c>
    </row>
    <row r="665" spans="1:13">
      <c r="A665" s="38" t="s">
        <v>216</v>
      </c>
      <c r="B665" s="38"/>
      <c r="C665" s="38"/>
      <c r="D665" s="38"/>
      <c r="E665" s="38"/>
      <c r="F665" s="38"/>
      <c r="G665" s="38"/>
      <c r="H665" s="38"/>
      <c r="I665" s="20">
        <v>0</v>
      </c>
      <c r="J665" s="20">
        <v>0</v>
      </c>
      <c r="K665" s="20">
        <v>0</v>
      </c>
      <c r="L665" s="20">
        <v>0</v>
      </c>
      <c r="M665" s="20">
        <v>0</v>
      </c>
    </row>
    <row r="666" spans="1:13">
      <c r="A666" s="38" t="s">
        <v>236</v>
      </c>
      <c r="B666" s="38"/>
      <c r="C666" s="38"/>
      <c r="D666" s="38"/>
      <c r="E666" s="38"/>
      <c r="F666" s="38"/>
      <c r="G666" s="38"/>
      <c r="H666" s="38"/>
      <c r="I666" s="20">
        <v>0</v>
      </c>
      <c r="J666" s="20">
        <v>0</v>
      </c>
      <c r="K666" s="20">
        <v>0</v>
      </c>
      <c r="L666" s="20">
        <v>0</v>
      </c>
      <c r="M666" s="20">
        <v>0</v>
      </c>
    </row>
    <row r="667" spans="1:13">
      <c r="A667" s="37" t="s">
        <v>46</v>
      </c>
      <c r="B667" s="37"/>
      <c r="C667" s="37"/>
      <c r="D667" s="37"/>
      <c r="E667" s="37"/>
      <c r="F667" s="37"/>
      <c r="G667" s="37"/>
      <c r="H667" s="37"/>
      <c r="I667" s="20">
        <v>-143.76319000000001</v>
      </c>
      <c r="J667" s="20">
        <v>-256.53328799999997</v>
      </c>
      <c r="K667" s="20">
        <v>-42.076808999999997</v>
      </c>
      <c r="L667" s="20">
        <v>-75.101991999999996</v>
      </c>
      <c r="M667" s="20">
        <v>-152.35653300000001</v>
      </c>
    </row>
    <row r="668" spans="1:13">
      <c r="A668" s="34"/>
      <c r="B668" s="34"/>
      <c r="C668" s="34"/>
      <c r="D668" s="34"/>
      <c r="E668" s="34"/>
      <c r="F668" s="34"/>
      <c r="G668" s="34"/>
      <c r="H668" s="34"/>
      <c r="I668" s="20"/>
      <c r="J668" s="20"/>
      <c r="K668" s="20"/>
      <c r="L668" s="20"/>
      <c r="M668" s="20"/>
    </row>
    <row r="669" spans="1:13">
      <c r="A669" s="37" t="s">
        <v>233</v>
      </c>
      <c r="B669" s="37"/>
      <c r="C669" s="37"/>
      <c r="D669" s="37"/>
      <c r="E669" s="37"/>
      <c r="F669" s="37"/>
      <c r="G669" s="37"/>
      <c r="H669" s="37"/>
      <c r="I669" s="20"/>
      <c r="J669" s="20"/>
      <c r="K669" s="20"/>
      <c r="L669" s="20"/>
      <c r="M669" s="20"/>
    </row>
    <row r="670" spans="1:13">
      <c r="A670" s="14" t="s">
        <v>222</v>
      </c>
      <c r="B670" s="14"/>
      <c r="C670" s="14"/>
      <c r="D670" s="14"/>
      <c r="E670" s="14"/>
      <c r="F670" s="14"/>
      <c r="G670" s="14"/>
      <c r="H670" s="14"/>
      <c r="I670" s="20">
        <v>56.831845000000008</v>
      </c>
      <c r="J670" s="20">
        <v>118.15426599999998</v>
      </c>
      <c r="K670" s="20">
        <v>13.449587000000001</v>
      </c>
      <c r="L670" s="20">
        <v>40.286563000000001</v>
      </c>
      <c r="M670" s="20">
        <v>87.392231999999993</v>
      </c>
    </row>
    <row r="671" spans="1:13">
      <c r="A671" s="26" t="s">
        <v>234</v>
      </c>
      <c r="B671" s="26"/>
      <c r="C671" s="26"/>
      <c r="D671" s="26"/>
      <c r="E671" s="26"/>
      <c r="F671" s="26"/>
      <c r="G671" s="26"/>
      <c r="H671" s="26"/>
      <c r="I671" s="20">
        <v>0</v>
      </c>
      <c r="J671" s="20">
        <v>0</v>
      </c>
      <c r="K671" s="20">
        <v>0</v>
      </c>
      <c r="L671" s="20">
        <v>1.038384</v>
      </c>
      <c r="M671" s="20">
        <v>7.0414009999999996</v>
      </c>
    </row>
    <row r="672" spans="1:13">
      <c r="A672" s="38" t="s">
        <v>213</v>
      </c>
      <c r="B672" s="38"/>
      <c r="C672" s="38"/>
      <c r="D672" s="38"/>
      <c r="E672" s="38"/>
      <c r="F672" s="38"/>
      <c r="G672" s="38"/>
      <c r="H672" s="38"/>
      <c r="I672" s="20">
        <v>0</v>
      </c>
      <c r="J672" s="20">
        <v>0</v>
      </c>
      <c r="K672" s="20">
        <v>0</v>
      </c>
      <c r="L672" s="20">
        <v>0</v>
      </c>
      <c r="M672" s="20">
        <v>0</v>
      </c>
    </row>
    <row r="673" spans="1:13">
      <c r="A673" s="38" t="s">
        <v>215</v>
      </c>
      <c r="B673" s="38"/>
      <c r="C673" s="38"/>
      <c r="D673" s="38"/>
      <c r="E673" s="38"/>
      <c r="F673" s="38"/>
      <c r="G673" s="38"/>
      <c r="H673" s="38"/>
      <c r="I673" s="20">
        <v>0</v>
      </c>
      <c r="J673" s="20">
        <v>0</v>
      </c>
      <c r="K673" s="20">
        <v>0</v>
      </c>
      <c r="L673" s="20">
        <v>0</v>
      </c>
      <c r="M673" s="20">
        <v>0</v>
      </c>
    </row>
    <row r="674" spans="1:13">
      <c r="A674" s="38" t="s">
        <v>216</v>
      </c>
      <c r="B674" s="38"/>
      <c r="C674" s="38"/>
      <c r="D674" s="38"/>
      <c r="E674" s="38"/>
      <c r="F674" s="38"/>
      <c r="G674" s="38"/>
      <c r="H674" s="38"/>
      <c r="I674" s="20">
        <v>0</v>
      </c>
      <c r="J674" s="20">
        <v>0</v>
      </c>
      <c r="K674" s="20">
        <v>0</v>
      </c>
      <c r="L674" s="20">
        <v>1.038384</v>
      </c>
      <c r="M674" s="20">
        <v>7.0414009999999996</v>
      </c>
    </row>
    <row r="675" spans="1:13">
      <c r="A675" s="26" t="s">
        <v>235</v>
      </c>
      <c r="B675" s="26"/>
      <c r="C675" s="26"/>
      <c r="D675" s="26"/>
      <c r="E675" s="26"/>
      <c r="F675" s="26"/>
      <c r="G675" s="26"/>
      <c r="H675" s="26"/>
      <c r="I675" s="20">
        <v>56.831845000000008</v>
      </c>
      <c r="J675" s="20">
        <v>118.15426599999998</v>
      </c>
      <c r="K675" s="20">
        <v>13.449587000000001</v>
      </c>
      <c r="L675" s="20">
        <v>39.248179</v>
      </c>
      <c r="M675" s="20">
        <v>80.350830999999999</v>
      </c>
    </row>
    <row r="676" spans="1:13">
      <c r="A676" s="38" t="s">
        <v>213</v>
      </c>
      <c r="B676" s="38"/>
      <c r="C676" s="38"/>
      <c r="D676" s="38"/>
      <c r="E676" s="38"/>
      <c r="F676" s="38"/>
      <c r="G676" s="38"/>
      <c r="H676" s="38"/>
      <c r="I676" s="20">
        <v>-1.3100000000000001E-4</v>
      </c>
      <c r="J676" s="20">
        <v>4.7199999999999998E-4</v>
      </c>
      <c r="K676" s="20">
        <v>-4.1199999999999999E-4</v>
      </c>
      <c r="L676" s="20">
        <v>9.8400000000000007E-4</v>
      </c>
      <c r="M676" s="20">
        <v>1.222E-3</v>
      </c>
    </row>
    <row r="677" spans="1:13">
      <c r="A677" s="38" t="s">
        <v>215</v>
      </c>
      <c r="B677" s="38"/>
      <c r="C677" s="38"/>
      <c r="D677" s="38"/>
      <c r="E677" s="38"/>
      <c r="F677" s="38"/>
      <c r="G677" s="38"/>
      <c r="H677" s="38"/>
      <c r="I677" s="20">
        <v>3.7605710000000001</v>
      </c>
      <c r="J677" s="20">
        <v>19.253252</v>
      </c>
      <c r="K677" s="20">
        <v>-9.9999999999999995E-7</v>
      </c>
      <c r="L677" s="20">
        <v>8.9610000000000002E-3</v>
      </c>
      <c r="M677" s="20">
        <v>3.4308999999999999E-2</v>
      </c>
    </row>
    <row r="678" spans="1:13">
      <c r="A678" s="38" t="s">
        <v>216</v>
      </c>
      <c r="B678" s="38"/>
      <c r="C678" s="38"/>
      <c r="D678" s="38"/>
      <c r="E678" s="38"/>
      <c r="F678" s="38"/>
      <c r="G678" s="38"/>
      <c r="H678" s="38"/>
      <c r="I678" s="20">
        <v>34.722790000000003</v>
      </c>
      <c r="J678" s="20">
        <v>77.919023999999993</v>
      </c>
      <c r="K678" s="20">
        <v>9.0400000000000009</v>
      </c>
      <c r="L678" s="20">
        <v>27.149832</v>
      </c>
      <c r="M678" s="20">
        <v>63.380180000000003</v>
      </c>
    </row>
    <row r="679" spans="1:13">
      <c r="A679" s="38" t="s">
        <v>236</v>
      </c>
      <c r="B679" s="38"/>
      <c r="C679" s="38"/>
      <c r="D679" s="38"/>
      <c r="E679" s="38"/>
      <c r="F679" s="38"/>
      <c r="G679" s="38"/>
      <c r="H679" s="38"/>
      <c r="I679" s="20">
        <v>18.348615000000002</v>
      </c>
      <c r="J679" s="20">
        <v>20.981518000000001</v>
      </c>
      <c r="K679" s="20">
        <v>4.41</v>
      </c>
      <c r="L679" s="20">
        <v>12.088402</v>
      </c>
      <c r="M679" s="20">
        <v>16.935120000000001</v>
      </c>
    </row>
    <row r="680" spans="1:13">
      <c r="A680" s="14" t="s">
        <v>223</v>
      </c>
      <c r="B680" s="14"/>
      <c r="C680" s="14"/>
      <c r="D680" s="14"/>
      <c r="E680" s="14"/>
      <c r="F680" s="14"/>
      <c r="G680" s="14"/>
      <c r="H680" s="14"/>
      <c r="I680" s="20">
        <v>0</v>
      </c>
      <c r="J680" s="20">
        <v>0</v>
      </c>
      <c r="K680" s="20">
        <v>0</v>
      </c>
      <c r="L680" s="20">
        <v>0</v>
      </c>
      <c r="M680" s="20">
        <v>0</v>
      </c>
    </row>
    <row r="681" spans="1:13">
      <c r="A681" s="26" t="s">
        <v>234</v>
      </c>
      <c r="B681" s="26"/>
      <c r="C681" s="26"/>
      <c r="D681" s="26"/>
      <c r="E681" s="26"/>
      <c r="F681" s="26"/>
      <c r="G681" s="26"/>
      <c r="H681" s="26"/>
      <c r="I681" s="20">
        <v>0</v>
      </c>
      <c r="J681" s="20">
        <v>0</v>
      </c>
      <c r="K681" s="20">
        <v>0</v>
      </c>
      <c r="L681" s="20">
        <v>0</v>
      </c>
      <c r="M681" s="20">
        <v>0</v>
      </c>
    </row>
    <row r="682" spans="1:13">
      <c r="A682" s="38" t="s">
        <v>213</v>
      </c>
      <c r="B682" s="38"/>
      <c r="C682" s="38"/>
      <c r="D682" s="38"/>
      <c r="E682" s="38"/>
      <c r="F682" s="38"/>
      <c r="G682" s="38"/>
      <c r="H682" s="38"/>
      <c r="I682" s="20">
        <v>0</v>
      </c>
      <c r="J682" s="20">
        <v>0</v>
      </c>
      <c r="K682" s="20">
        <v>0</v>
      </c>
      <c r="L682" s="20">
        <v>0</v>
      </c>
      <c r="M682" s="20">
        <v>0</v>
      </c>
    </row>
    <row r="683" spans="1:13">
      <c r="A683" s="38" t="s">
        <v>215</v>
      </c>
      <c r="B683" s="38"/>
      <c r="C683" s="38"/>
      <c r="D683" s="38"/>
      <c r="E683" s="38"/>
      <c r="F683" s="38"/>
      <c r="G683" s="38"/>
      <c r="H683" s="38"/>
      <c r="I683" s="20">
        <v>0</v>
      </c>
      <c r="J683" s="20">
        <v>0</v>
      </c>
      <c r="K683" s="20">
        <v>0</v>
      </c>
      <c r="L683" s="20">
        <v>0</v>
      </c>
      <c r="M683" s="20">
        <v>0</v>
      </c>
    </row>
    <row r="684" spans="1:13">
      <c r="A684" s="38" t="s">
        <v>216</v>
      </c>
      <c r="B684" s="38"/>
      <c r="C684" s="38"/>
      <c r="D684" s="38"/>
      <c r="E684" s="38"/>
      <c r="F684" s="38"/>
      <c r="G684" s="38"/>
      <c r="H684" s="38"/>
      <c r="I684" s="20">
        <v>0</v>
      </c>
      <c r="J684" s="20">
        <v>0</v>
      </c>
      <c r="K684" s="20">
        <v>0</v>
      </c>
      <c r="L684" s="20">
        <v>0</v>
      </c>
      <c r="M684" s="20">
        <v>0</v>
      </c>
    </row>
    <row r="685" spans="1:13">
      <c r="A685" s="26" t="s">
        <v>235</v>
      </c>
      <c r="B685" s="26"/>
      <c r="C685" s="26"/>
      <c r="D685" s="26"/>
      <c r="E685" s="26"/>
      <c r="F685" s="26"/>
      <c r="G685" s="26"/>
      <c r="H685" s="26"/>
      <c r="I685" s="20">
        <v>0</v>
      </c>
      <c r="J685" s="20">
        <v>0</v>
      </c>
      <c r="K685" s="20">
        <v>0</v>
      </c>
      <c r="L685" s="20">
        <v>0</v>
      </c>
      <c r="M685" s="20">
        <v>0</v>
      </c>
    </row>
    <row r="686" spans="1:13">
      <c r="A686" s="38" t="s">
        <v>213</v>
      </c>
      <c r="B686" s="38"/>
      <c r="C686" s="38"/>
      <c r="D686" s="38"/>
      <c r="E686" s="38"/>
      <c r="F686" s="38"/>
      <c r="G686" s="38"/>
      <c r="H686" s="38"/>
      <c r="I686" s="20">
        <v>0</v>
      </c>
      <c r="J686" s="20">
        <v>0</v>
      </c>
      <c r="K686" s="20">
        <v>0</v>
      </c>
      <c r="L686" s="20">
        <v>0</v>
      </c>
      <c r="M686" s="20">
        <v>0</v>
      </c>
    </row>
    <row r="687" spans="1:13">
      <c r="A687" s="38" t="s">
        <v>215</v>
      </c>
      <c r="B687" s="38"/>
      <c r="C687" s="38"/>
      <c r="D687" s="38"/>
      <c r="E687" s="38"/>
      <c r="F687" s="38"/>
      <c r="G687" s="38"/>
      <c r="H687" s="38"/>
      <c r="I687" s="20">
        <v>0</v>
      </c>
      <c r="J687" s="20">
        <v>0</v>
      </c>
      <c r="K687" s="20">
        <v>0</v>
      </c>
      <c r="L687" s="20">
        <v>0</v>
      </c>
      <c r="M687" s="20">
        <v>0</v>
      </c>
    </row>
    <row r="688" spans="1:13">
      <c r="A688" s="38" t="s">
        <v>216</v>
      </c>
      <c r="B688" s="38"/>
      <c r="C688" s="38"/>
      <c r="D688" s="38"/>
      <c r="E688" s="38"/>
      <c r="F688" s="38"/>
      <c r="G688" s="38"/>
      <c r="H688" s="38"/>
      <c r="I688" s="20">
        <v>0</v>
      </c>
      <c r="J688" s="20">
        <v>0</v>
      </c>
      <c r="K688" s="20">
        <v>0</v>
      </c>
      <c r="L688" s="20">
        <v>0</v>
      </c>
      <c r="M688" s="20">
        <v>0</v>
      </c>
    </row>
    <row r="689" spans="1:13">
      <c r="A689" s="38" t="s">
        <v>236</v>
      </c>
      <c r="B689" s="38"/>
      <c r="C689" s="38"/>
      <c r="D689" s="38"/>
      <c r="E689" s="38"/>
      <c r="F689" s="38"/>
      <c r="G689" s="38"/>
      <c r="H689" s="38"/>
      <c r="I689" s="20">
        <v>0</v>
      </c>
      <c r="J689" s="20">
        <v>0</v>
      </c>
      <c r="K689" s="20">
        <v>0</v>
      </c>
      <c r="L689" s="20">
        <v>0</v>
      </c>
      <c r="M689" s="20">
        <v>0</v>
      </c>
    </row>
    <row r="690" spans="1:13">
      <c r="A690" s="37" t="s">
        <v>46</v>
      </c>
      <c r="B690" s="37"/>
      <c r="C690" s="37"/>
      <c r="D690" s="37"/>
      <c r="E690" s="37"/>
      <c r="F690" s="37"/>
      <c r="G690" s="37"/>
      <c r="H690" s="37"/>
      <c r="I690" s="20">
        <v>56.831845000000008</v>
      </c>
      <c r="J690" s="20">
        <v>118.15426599999998</v>
      </c>
      <c r="K690" s="20">
        <v>13.449587000000001</v>
      </c>
      <c r="L690" s="20">
        <v>40.286563000000001</v>
      </c>
      <c r="M690" s="20">
        <v>87.392231999999993</v>
      </c>
    </row>
    <row r="691" spans="1:13">
      <c r="A691" s="37"/>
      <c r="B691" s="37"/>
      <c r="C691" s="37"/>
      <c r="D691" s="37"/>
      <c r="E691" s="37"/>
      <c r="F691" s="37"/>
      <c r="G691" s="37"/>
      <c r="H691" s="37"/>
      <c r="I691" s="20"/>
      <c r="J691" s="20"/>
      <c r="K691" s="20"/>
      <c r="L691" s="20"/>
      <c r="M691" s="20"/>
    </row>
    <row r="692" spans="1:13" s="33" customFormat="1">
      <c r="A692" s="35" t="s">
        <v>89</v>
      </c>
      <c r="B692" s="35"/>
      <c r="C692" s="35"/>
      <c r="D692" s="35"/>
      <c r="E692" s="35"/>
      <c r="F692" s="35"/>
      <c r="G692" s="35"/>
      <c r="H692" s="35"/>
      <c r="I692" s="36"/>
      <c r="J692" s="36"/>
      <c r="K692" s="36"/>
      <c r="L692" s="36"/>
      <c r="M692" s="36"/>
    </row>
    <row r="693" spans="1:13">
      <c r="A693" s="37" t="s">
        <v>220</v>
      </c>
      <c r="B693" s="37"/>
      <c r="C693" s="37"/>
      <c r="D693" s="37"/>
      <c r="E693" s="37"/>
      <c r="F693" s="37"/>
      <c r="G693" s="37"/>
      <c r="H693" s="37"/>
      <c r="I693" s="20"/>
      <c r="J693" s="20"/>
      <c r="K693" s="20"/>
      <c r="L693" s="20"/>
      <c r="M693" s="20"/>
    </row>
    <row r="694" spans="1:13">
      <c r="A694" s="34" t="s">
        <v>213</v>
      </c>
      <c r="B694" s="34"/>
      <c r="C694" s="34"/>
      <c r="D694" s="34"/>
      <c r="E694" s="34"/>
      <c r="F694" s="34"/>
      <c r="G694" s="34"/>
      <c r="H694" s="34"/>
      <c r="I694" s="20">
        <v>15568</v>
      </c>
      <c r="J694" s="20">
        <v>15195</v>
      </c>
      <c r="K694" s="20">
        <v>14902.761929</v>
      </c>
      <c r="L694" s="20">
        <v>14922.69786</v>
      </c>
      <c r="M694" s="20">
        <v>15022.840149</v>
      </c>
    </row>
    <row r="695" spans="1:13">
      <c r="A695" s="34" t="s">
        <v>214</v>
      </c>
      <c r="B695" s="34"/>
      <c r="C695" s="34"/>
      <c r="D695" s="34"/>
      <c r="E695" s="34"/>
      <c r="F695" s="34"/>
      <c r="G695" s="34"/>
      <c r="H695" s="34"/>
      <c r="I695" s="20">
        <v>1682</v>
      </c>
      <c r="J695" s="20">
        <v>1529</v>
      </c>
      <c r="K695" s="20">
        <v>1262.5771850000001</v>
      </c>
      <c r="L695" s="20">
        <v>1063.5127199999999</v>
      </c>
      <c r="M695" s="20">
        <v>1065.259307</v>
      </c>
    </row>
    <row r="696" spans="1:13">
      <c r="A696" s="34" t="s">
        <v>215</v>
      </c>
      <c r="B696" s="34"/>
      <c r="C696" s="34"/>
      <c r="D696" s="34"/>
      <c r="E696" s="34"/>
      <c r="F696" s="34"/>
      <c r="G696" s="34"/>
      <c r="H696" s="34"/>
      <c r="I696" s="20">
        <v>140</v>
      </c>
      <c r="J696" s="20">
        <v>229</v>
      </c>
      <c r="K696" s="20">
        <v>411.08964600000002</v>
      </c>
      <c r="L696" s="20">
        <v>369.997319</v>
      </c>
      <c r="M696" s="20">
        <v>329.998109</v>
      </c>
    </row>
    <row r="697" spans="1:13">
      <c r="A697" s="34" t="s">
        <v>216</v>
      </c>
      <c r="B697" s="34"/>
      <c r="C697" s="34"/>
      <c r="D697" s="34"/>
      <c r="E697" s="34"/>
      <c r="F697" s="34"/>
      <c r="G697" s="34"/>
      <c r="H697" s="34"/>
      <c r="I697" s="20">
        <v>803</v>
      </c>
      <c r="J697" s="20">
        <v>828</v>
      </c>
      <c r="K697" s="20">
        <v>616.458033</v>
      </c>
      <c r="L697" s="20">
        <v>600.96168599999999</v>
      </c>
      <c r="M697" s="20">
        <v>609.77945</v>
      </c>
    </row>
    <row r="698" spans="1:13">
      <c r="A698" s="37" t="s">
        <v>46</v>
      </c>
      <c r="B698" s="37"/>
      <c r="C698" s="37"/>
      <c r="D698" s="37"/>
      <c r="E698" s="37"/>
      <c r="F698" s="37"/>
      <c r="G698" s="37"/>
      <c r="H698" s="37"/>
      <c r="I698" s="20">
        <v>18193</v>
      </c>
      <c r="J698" s="20">
        <v>17781</v>
      </c>
      <c r="K698" s="20">
        <v>17192.886792999998</v>
      </c>
      <c r="L698" s="20">
        <v>16957.169585</v>
      </c>
      <c r="M698" s="20">
        <v>17027.877014999998</v>
      </c>
    </row>
    <row r="699" spans="1:13">
      <c r="A699" s="34">
        <v>0</v>
      </c>
      <c r="B699" s="34"/>
      <c r="C699" s="34"/>
      <c r="D699" s="34"/>
      <c r="E699" s="34"/>
      <c r="F699" s="34"/>
      <c r="G699" s="34"/>
      <c r="H699" s="34"/>
      <c r="I699" s="20">
        <v>0</v>
      </c>
      <c r="J699" s="20">
        <v>0</v>
      </c>
      <c r="K699" s="20">
        <v>-2.5011104298755527E-12</v>
      </c>
      <c r="L699" s="20">
        <v>0</v>
      </c>
      <c r="M699" s="20">
        <v>-1.4779288903810084E-12</v>
      </c>
    </row>
    <row r="700" spans="1:13">
      <c r="A700" s="37" t="s">
        <v>223</v>
      </c>
      <c r="B700" s="37"/>
      <c r="C700" s="37"/>
      <c r="D700" s="37"/>
      <c r="E700" s="37"/>
      <c r="F700" s="37"/>
      <c r="G700" s="37"/>
      <c r="H700" s="37"/>
      <c r="I700" s="20">
        <v>0</v>
      </c>
      <c r="J700" s="20">
        <v>0</v>
      </c>
      <c r="K700" s="20">
        <v>0</v>
      </c>
      <c r="L700" s="20">
        <v>0</v>
      </c>
      <c r="M700" s="20">
        <v>0</v>
      </c>
    </row>
    <row r="701" spans="1:13">
      <c r="A701" s="34" t="s">
        <v>213</v>
      </c>
      <c r="B701" s="34"/>
      <c r="C701" s="34"/>
      <c r="D701" s="34"/>
      <c r="E701" s="34"/>
      <c r="F701" s="34"/>
      <c r="G701" s="34"/>
      <c r="H701" s="34"/>
      <c r="I701" s="20">
        <v>-3</v>
      </c>
      <c r="J701" s="20">
        <v>-2</v>
      </c>
      <c r="K701" s="20">
        <v>-0.27477400000000002</v>
      </c>
      <c r="L701" s="20">
        <v>-0.423873</v>
      </c>
      <c r="M701" s="20">
        <v>-0.42412100000000003</v>
      </c>
    </row>
    <row r="702" spans="1:13">
      <c r="A702" s="34" t="s">
        <v>214</v>
      </c>
      <c r="B702" s="34"/>
      <c r="C702" s="34"/>
      <c r="D702" s="34"/>
      <c r="E702" s="34"/>
      <c r="F702" s="34"/>
      <c r="G702" s="34"/>
      <c r="H702" s="34"/>
      <c r="I702" s="20">
        <v>0</v>
      </c>
      <c r="J702" s="20">
        <v>0</v>
      </c>
      <c r="K702" s="20">
        <v>-0.61982400000000004</v>
      </c>
      <c r="L702" s="20">
        <v>-0.98935399999999996</v>
      </c>
      <c r="M702" s="20">
        <v>-1.0449710000000001</v>
      </c>
    </row>
    <row r="703" spans="1:13">
      <c r="A703" s="34" t="s">
        <v>215</v>
      </c>
      <c r="B703" s="34"/>
      <c r="C703" s="34"/>
      <c r="D703" s="34"/>
      <c r="E703" s="34"/>
      <c r="F703" s="34"/>
      <c r="G703" s="34"/>
      <c r="H703" s="34"/>
      <c r="I703" s="20">
        <v>0</v>
      </c>
      <c r="J703" s="20">
        <v>0</v>
      </c>
      <c r="K703" s="20">
        <v>-0.12712699999999999</v>
      </c>
      <c r="L703" s="20">
        <v>-0.22187100000000001</v>
      </c>
      <c r="M703" s="20">
        <v>-4.4073000000000001E-2</v>
      </c>
    </row>
    <row r="704" spans="1:13">
      <c r="A704" s="34" t="s">
        <v>216</v>
      </c>
      <c r="B704" s="34"/>
      <c r="C704" s="34"/>
      <c r="D704" s="34"/>
      <c r="E704" s="34"/>
      <c r="F704" s="34"/>
      <c r="G704" s="34"/>
      <c r="H704" s="34"/>
      <c r="I704" s="20">
        <v>0</v>
      </c>
      <c r="J704" s="20">
        <v>0</v>
      </c>
      <c r="K704" s="20">
        <v>-0.50048499999999996</v>
      </c>
      <c r="L704" s="20">
        <v>-0.60455899999999996</v>
      </c>
      <c r="M704" s="20">
        <v>-0.75052799999999997</v>
      </c>
    </row>
    <row r="705" spans="1:13">
      <c r="A705" s="37" t="s">
        <v>46</v>
      </c>
      <c r="B705" s="37"/>
      <c r="C705" s="37"/>
      <c r="D705" s="37"/>
      <c r="E705" s="37"/>
      <c r="F705" s="37"/>
      <c r="G705" s="37"/>
      <c r="H705" s="37"/>
      <c r="I705" s="20">
        <v>-3</v>
      </c>
      <c r="J705" s="20">
        <v>-2</v>
      </c>
      <c r="K705" s="20">
        <v>-1.5222099999999998</v>
      </c>
      <c r="L705" s="20">
        <v>-2.2396569999999998</v>
      </c>
      <c r="M705" s="20">
        <v>-2.263693</v>
      </c>
    </row>
    <row r="706" spans="1:13">
      <c r="A706" s="34">
        <v>0</v>
      </c>
      <c r="B706" s="34"/>
      <c r="C706" s="34"/>
      <c r="D706" s="34"/>
      <c r="E706" s="34"/>
      <c r="F706" s="34"/>
      <c r="G706" s="34"/>
      <c r="H706" s="34"/>
      <c r="I706" s="20">
        <v>0</v>
      </c>
      <c r="J706" s="20">
        <v>0</v>
      </c>
      <c r="K706" s="20">
        <v>0</v>
      </c>
      <c r="L706" s="20">
        <v>0</v>
      </c>
      <c r="M706" s="20">
        <v>0</v>
      </c>
    </row>
    <row r="707" spans="1:13">
      <c r="A707" s="37" t="s">
        <v>224</v>
      </c>
      <c r="B707" s="37"/>
      <c r="C707" s="37"/>
      <c r="D707" s="37"/>
      <c r="E707" s="37"/>
      <c r="F707" s="37"/>
      <c r="G707" s="37"/>
      <c r="H707" s="37"/>
      <c r="I707" s="20">
        <v>0</v>
      </c>
      <c r="J707" s="20">
        <v>0</v>
      </c>
      <c r="K707" s="20">
        <v>0</v>
      </c>
      <c r="L707" s="20">
        <v>0</v>
      </c>
      <c r="M707" s="20">
        <v>0</v>
      </c>
    </row>
    <row r="708" spans="1:13">
      <c r="A708" s="34" t="s">
        <v>213</v>
      </c>
      <c r="B708" s="34"/>
      <c r="C708" s="34"/>
      <c r="D708" s="34"/>
      <c r="E708" s="34"/>
      <c r="F708" s="34"/>
      <c r="G708" s="34"/>
      <c r="H708" s="34"/>
      <c r="I708" s="20">
        <v>15566</v>
      </c>
      <c r="J708" s="20">
        <v>15194</v>
      </c>
      <c r="K708" s="20">
        <v>14902.487152</v>
      </c>
      <c r="L708" s="20">
        <v>14922.273987</v>
      </c>
      <c r="M708" s="20">
        <v>15022.416026999999</v>
      </c>
    </row>
    <row r="709" spans="1:13">
      <c r="A709" s="34" t="s">
        <v>214</v>
      </c>
      <c r="B709" s="34"/>
      <c r="C709" s="34"/>
      <c r="D709" s="34"/>
      <c r="E709" s="34"/>
      <c r="F709" s="34"/>
      <c r="G709" s="34"/>
      <c r="H709" s="34"/>
      <c r="I709" s="20">
        <v>1682</v>
      </c>
      <c r="J709" s="20">
        <v>1529</v>
      </c>
      <c r="K709" s="20">
        <v>1261.957361</v>
      </c>
      <c r="L709" s="20">
        <v>1062.523365</v>
      </c>
      <c r="M709" s="20">
        <v>1064.2143369999999</v>
      </c>
    </row>
    <row r="710" spans="1:13">
      <c r="A710" s="34" t="s">
        <v>215</v>
      </c>
      <c r="B710" s="34"/>
      <c r="C710" s="34"/>
      <c r="D710" s="34"/>
      <c r="E710" s="34"/>
      <c r="F710" s="34"/>
      <c r="G710" s="34"/>
      <c r="H710" s="34"/>
      <c r="I710" s="20">
        <v>140</v>
      </c>
      <c r="J710" s="20">
        <v>229</v>
      </c>
      <c r="K710" s="20">
        <v>410.96251899999999</v>
      </c>
      <c r="L710" s="20">
        <v>369.77544799999998</v>
      </c>
      <c r="M710" s="20">
        <v>329.95403599999997</v>
      </c>
    </row>
    <row r="711" spans="1:13">
      <c r="A711" s="34" t="s">
        <v>216</v>
      </c>
      <c r="B711" s="34"/>
      <c r="C711" s="34"/>
      <c r="D711" s="34"/>
      <c r="E711" s="34"/>
      <c r="F711" s="34"/>
      <c r="G711" s="34"/>
      <c r="H711" s="34"/>
      <c r="I711" s="20">
        <v>803</v>
      </c>
      <c r="J711" s="20">
        <v>828</v>
      </c>
      <c r="K711" s="20">
        <v>615.95754899999997</v>
      </c>
      <c r="L711" s="20">
        <v>600.35712799999999</v>
      </c>
      <c r="M711" s="20">
        <v>609.02892199999997</v>
      </c>
    </row>
    <row r="712" spans="1:13">
      <c r="A712" s="37" t="s">
        <v>46</v>
      </c>
      <c r="B712" s="37"/>
      <c r="C712" s="37"/>
      <c r="D712" s="37"/>
      <c r="E712" s="37"/>
      <c r="F712" s="37"/>
      <c r="G712" s="37"/>
      <c r="H712" s="37"/>
      <c r="I712" s="20">
        <v>18191</v>
      </c>
      <c r="J712" s="20">
        <v>17779</v>
      </c>
      <c r="K712" s="20">
        <v>17191.364580999998</v>
      </c>
      <c r="L712" s="20">
        <v>16954.929928000001</v>
      </c>
      <c r="M712" s="20">
        <v>17025.613322000001</v>
      </c>
    </row>
    <row r="713" spans="1:13">
      <c r="A713" s="34"/>
      <c r="B713" s="34"/>
      <c r="C713" s="34"/>
      <c r="D713" s="34"/>
      <c r="E713" s="34"/>
      <c r="F713" s="34"/>
      <c r="G713" s="34"/>
      <c r="H713" s="34"/>
      <c r="I713" s="20"/>
      <c r="J713" s="20"/>
      <c r="K713" s="20"/>
      <c r="L713" s="20"/>
      <c r="M713" s="20"/>
    </row>
    <row r="714" spans="1:13" s="33" customFormat="1">
      <c r="A714" s="35" t="s">
        <v>177</v>
      </c>
      <c r="B714" s="35"/>
      <c r="C714" s="35"/>
      <c r="D714" s="35"/>
      <c r="E714" s="35"/>
      <c r="F714" s="35"/>
      <c r="G714" s="35"/>
      <c r="H714" s="35"/>
      <c r="I714" s="36"/>
      <c r="J714" s="36"/>
      <c r="K714" s="36"/>
      <c r="L714" s="36"/>
      <c r="M714" s="36"/>
    </row>
    <row r="715" spans="1:13">
      <c r="A715" s="37" t="s">
        <v>208</v>
      </c>
      <c r="B715" s="37"/>
      <c r="C715" s="37"/>
      <c r="D715" s="37"/>
      <c r="E715" s="37"/>
      <c r="F715" s="37"/>
      <c r="G715" s="37"/>
      <c r="H715" s="37"/>
      <c r="I715" s="20"/>
      <c r="J715" s="20"/>
      <c r="K715" s="20"/>
      <c r="L715" s="20"/>
      <c r="M715" s="20"/>
    </row>
    <row r="716" spans="1:13">
      <c r="A716" s="34" t="s">
        <v>238</v>
      </c>
      <c r="B716" s="34"/>
      <c r="C716" s="34"/>
      <c r="D716" s="34"/>
      <c r="E716" s="34"/>
      <c r="F716" s="34"/>
      <c r="G716" s="34"/>
      <c r="H716" s="34"/>
      <c r="I716" s="20"/>
      <c r="J716" s="20"/>
      <c r="K716" s="20"/>
      <c r="L716" s="20">
        <v>32092.797684000001</v>
      </c>
      <c r="M716" s="20">
        <v>29902.129094</v>
      </c>
    </row>
    <row r="717" spans="1:13">
      <c r="A717" s="14" t="s">
        <v>437</v>
      </c>
      <c r="B717" s="14"/>
      <c r="C717" s="14"/>
      <c r="D717" s="14"/>
      <c r="E717" s="14"/>
      <c r="F717" s="14"/>
      <c r="G717" s="14"/>
      <c r="H717" s="14"/>
      <c r="I717" s="20"/>
      <c r="J717" s="20"/>
      <c r="K717" s="20"/>
      <c r="L717" s="20">
        <v>29552.800088</v>
      </c>
      <c r="M717" s="20">
        <v>28520.163850000001</v>
      </c>
    </row>
    <row r="718" spans="1:13">
      <c r="A718" s="14" t="s">
        <v>438</v>
      </c>
      <c r="B718" s="14"/>
      <c r="C718" s="14"/>
      <c r="D718" s="14"/>
      <c r="E718" s="14"/>
      <c r="F718" s="14"/>
      <c r="G718" s="14"/>
      <c r="H718" s="14"/>
      <c r="I718" s="20"/>
      <c r="J718" s="20"/>
      <c r="K718" s="20"/>
      <c r="L718" s="20">
        <v>332.86527799999999</v>
      </c>
      <c r="M718" s="20">
        <v>325.97906599999999</v>
      </c>
    </row>
    <row r="719" spans="1:13">
      <c r="A719" s="14" t="s">
        <v>439</v>
      </c>
      <c r="B719" s="14"/>
      <c r="C719" s="14"/>
      <c r="D719" s="14"/>
      <c r="E719" s="14"/>
      <c r="F719" s="14"/>
      <c r="G719" s="14"/>
      <c r="H719" s="14"/>
      <c r="I719" s="20"/>
      <c r="J719" s="20"/>
      <c r="K719" s="20"/>
      <c r="L719" s="20">
        <v>2086.3019519999998</v>
      </c>
      <c r="M719" s="20">
        <v>932.31237899999996</v>
      </c>
    </row>
    <row r="720" spans="1:13">
      <c r="A720" s="14" t="s">
        <v>440</v>
      </c>
      <c r="B720" s="14"/>
      <c r="C720" s="14"/>
      <c r="D720" s="14"/>
      <c r="E720" s="14"/>
      <c r="F720" s="14"/>
      <c r="G720" s="14"/>
      <c r="H720" s="14"/>
      <c r="I720" s="20"/>
      <c r="J720" s="20"/>
      <c r="K720" s="20"/>
      <c r="L720" s="20">
        <v>0</v>
      </c>
      <c r="M720" s="20">
        <v>0</v>
      </c>
    </row>
    <row r="721" spans="1:13">
      <c r="A721" s="14" t="s">
        <v>441</v>
      </c>
      <c r="B721" s="14"/>
      <c r="C721" s="14"/>
      <c r="D721" s="14"/>
      <c r="E721" s="14"/>
      <c r="F721" s="14"/>
      <c r="G721" s="14"/>
      <c r="H721" s="14"/>
      <c r="I721" s="20"/>
      <c r="J721" s="20"/>
      <c r="K721" s="20"/>
      <c r="L721" s="20">
        <v>12.749062</v>
      </c>
      <c r="M721" s="20">
        <v>12.727273</v>
      </c>
    </row>
    <row r="722" spans="1:13">
      <c r="A722" s="14" t="s">
        <v>111</v>
      </c>
      <c r="B722" s="14"/>
      <c r="C722" s="14"/>
      <c r="D722" s="14"/>
      <c r="E722" s="14"/>
      <c r="F722" s="14"/>
      <c r="G722" s="14"/>
      <c r="H722" s="14"/>
      <c r="I722" s="20"/>
      <c r="J722" s="20"/>
      <c r="K722" s="20"/>
      <c r="L722" s="20">
        <v>108.081304</v>
      </c>
      <c r="M722" s="20">
        <v>110.94652600000001</v>
      </c>
    </row>
    <row r="723" spans="1:13">
      <c r="A723" s="34" t="s">
        <v>239</v>
      </c>
      <c r="B723" s="34"/>
      <c r="C723" s="34"/>
      <c r="D723" s="34"/>
      <c r="E723" s="34"/>
      <c r="F723" s="34"/>
      <c r="G723" s="34"/>
      <c r="H723" s="34"/>
      <c r="I723" s="20"/>
      <c r="J723" s="20"/>
      <c r="K723" s="20"/>
      <c r="L723" s="20">
        <v>5740.3286559999997</v>
      </c>
      <c r="M723" s="20">
        <v>5746.0594590000001</v>
      </c>
    </row>
    <row r="724" spans="1:13">
      <c r="A724" s="14" t="s">
        <v>437</v>
      </c>
      <c r="B724" s="14"/>
      <c r="C724" s="14"/>
      <c r="D724" s="14"/>
      <c r="E724" s="14"/>
      <c r="F724" s="14"/>
      <c r="G724" s="14"/>
      <c r="H724" s="14"/>
      <c r="I724" s="20"/>
      <c r="J724" s="20"/>
      <c r="K724" s="20"/>
      <c r="L724" s="20">
        <v>4663.7335919999996</v>
      </c>
      <c r="M724" s="20">
        <v>4650.0436179999997</v>
      </c>
    </row>
    <row r="725" spans="1:13">
      <c r="A725" s="14" t="s">
        <v>438</v>
      </c>
      <c r="B725" s="14"/>
      <c r="C725" s="14"/>
      <c r="D725" s="14"/>
      <c r="E725" s="14"/>
      <c r="F725" s="14"/>
      <c r="G725" s="14"/>
      <c r="H725" s="14"/>
      <c r="I725" s="20"/>
      <c r="J725" s="20"/>
      <c r="K725" s="20"/>
      <c r="L725" s="20">
        <v>72.851782999999998</v>
      </c>
      <c r="M725" s="20">
        <v>0</v>
      </c>
    </row>
    <row r="726" spans="1:13">
      <c r="A726" s="14" t="s">
        <v>439</v>
      </c>
      <c r="B726" s="14"/>
      <c r="C726" s="14"/>
      <c r="D726" s="14"/>
      <c r="E726" s="14"/>
      <c r="F726" s="14"/>
      <c r="G726" s="14"/>
      <c r="H726" s="14"/>
      <c r="I726" s="20"/>
      <c r="J726" s="20"/>
      <c r="K726" s="20"/>
      <c r="L726" s="20">
        <v>979.59622999999999</v>
      </c>
      <c r="M726" s="20">
        <v>1072.7569699999999</v>
      </c>
    </row>
    <row r="727" spans="1:13">
      <c r="A727" s="14" t="s">
        <v>440</v>
      </c>
      <c r="B727" s="14"/>
      <c r="C727" s="14"/>
      <c r="D727" s="14"/>
      <c r="E727" s="14"/>
      <c r="F727" s="14"/>
      <c r="G727" s="14"/>
      <c r="H727" s="14"/>
      <c r="I727" s="20"/>
      <c r="J727" s="20"/>
      <c r="K727" s="20"/>
      <c r="L727" s="20">
        <v>0</v>
      </c>
      <c r="M727" s="20">
        <v>0</v>
      </c>
    </row>
    <row r="728" spans="1:13">
      <c r="A728" s="14" t="s">
        <v>441</v>
      </c>
      <c r="B728" s="14"/>
      <c r="C728" s="14"/>
      <c r="D728" s="14"/>
      <c r="E728" s="14"/>
      <c r="F728" s="14"/>
      <c r="G728" s="14"/>
      <c r="H728" s="14"/>
      <c r="I728" s="20"/>
      <c r="J728" s="20"/>
      <c r="K728" s="20"/>
      <c r="L728" s="20">
        <v>24.147051000000001</v>
      </c>
      <c r="M728" s="20">
        <v>23.258870999999999</v>
      </c>
    </row>
    <row r="729" spans="1:13">
      <c r="A729" s="14" t="s">
        <v>111</v>
      </c>
      <c r="B729" s="14"/>
      <c r="C729" s="14"/>
      <c r="D729" s="14"/>
      <c r="E729" s="14"/>
      <c r="F729" s="14"/>
      <c r="G729" s="14"/>
      <c r="H729" s="14"/>
      <c r="I729" s="20"/>
      <c r="J729" s="20"/>
      <c r="K729" s="20"/>
      <c r="L729" s="20">
        <v>0</v>
      </c>
      <c r="M729" s="20">
        <v>0</v>
      </c>
    </row>
    <row r="730" spans="1:13">
      <c r="A730" s="34" t="s">
        <v>46</v>
      </c>
      <c r="B730" s="34"/>
      <c r="C730" s="34"/>
      <c r="D730" s="34"/>
      <c r="E730" s="34"/>
      <c r="F730" s="34"/>
      <c r="G730" s="34"/>
      <c r="H730" s="34"/>
      <c r="I730" s="20"/>
      <c r="J730" s="20"/>
      <c r="K730" s="20"/>
      <c r="L730" s="20">
        <v>37833.126340000003</v>
      </c>
      <c r="M730" s="20">
        <v>35648.188553</v>
      </c>
    </row>
    <row r="731" spans="1:13">
      <c r="A731" s="34"/>
      <c r="B731" s="34"/>
      <c r="C731" s="34"/>
      <c r="D731" s="34"/>
      <c r="E731" s="34"/>
      <c r="F731" s="34"/>
      <c r="G731" s="34"/>
      <c r="H731" s="34"/>
      <c r="I731" s="20"/>
      <c r="J731" s="20"/>
      <c r="K731" s="20"/>
      <c r="L731" s="20"/>
      <c r="M731" s="20"/>
    </row>
    <row r="732" spans="1:13">
      <c r="A732" s="37" t="s">
        <v>209</v>
      </c>
      <c r="B732" s="37"/>
      <c r="C732" s="37"/>
      <c r="D732" s="37"/>
      <c r="E732" s="37"/>
      <c r="F732" s="37"/>
      <c r="G732" s="37"/>
      <c r="H732" s="37"/>
      <c r="I732" s="20"/>
      <c r="J732" s="20"/>
      <c r="K732" s="20"/>
      <c r="L732" s="20"/>
      <c r="M732" s="20"/>
    </row>
    <row r="733" spans="1:13">
      <c r="A733" s="34" t="s">
        <v>238</v>
      </c>
      <c r="B733" s="34"/>
      <c r="C733" s="34"/>
      <c r="D733" s="34"/>
      <c r="E733" s="34"/>
      <c r="F733" s="34"/>
      <c r="G733" s="34"/>
      <c r="H733" s="34"/>
      <c r="I733" s="20">
        <v>1716.1</v>
      </c>
      <c r="J733" s="20">
        <v>1869.6457829999999</v>
      </c>
      <c r="K733" s="20">
        <v>2093.7553399999997</v>
      </c>
      <c r="L733" s="20">
        <v>2331.7772709999999</v>
      </c>
      <c r="M733" s="20">
        <v>2569.0639949999995</v>
      </c>
    </row>
    <row r="734" spans="1:13">
      <c r="A734" s="14" t="s">
        <v>437</v>
      </c>
      <c r="B734" s="14"/>
      <c r="C734" s="14"/>
      <c r="D734" s="14"/>
      <c r="E734" s="14"/>
      <c r="F734" s="14"/>
      <c r="G734" s="14"/>
      <c r="H734" s="14"/>
      <c r="I734" s="20">
        <v>1713.8999999999999</v>
      </c>
      <c r="J734" s="20">
        <v>1865.8999999999999</v>
      </c>
      <c r="K734" s="20">
        <v>2024.8432849999999</v>
      </c>
      <c r="L734" s="20">
        <v>2254.528495</v>
      </c>
      <c r="M734" s="20">
        <v>2489.6265939999998</v>
      </c>
    </row>
    <row r="735" spans="1:13">
      <c r="A735" s="14" t="s">
        <v>438</v>
      </c>
      <c r="B735" s="14"/>
      <c r="C735" s="14"/>
      <c r="D735" s="14"/>
      <c r="E735" s="14"/>
      <c r="F735" s="14"/>
      <c r="G735" s="14"/>
      <c r="H735" s="14"/>
      <c r="I735" s="20">
        <v>0</v>
      </c>
      <c r="J735" s="20">
        <v>0</v>
      </c>
      <c r="K735" s="20">
        <v>56.568568999999997</v>
      </c>
      <c r="L735" s="20">
        <v>60.387838000000002</v>
      </c>
      <c r="M735" s="20">
        <v>61.171230999999999</v>
      </c>
    </row>
    <row r="736" spans="1:13">
      <c r="A736" s="14" t="s">
        <v>439</v>
      </c>
      <c r="B736" s="14"/>
      <c r="C736" s="14"/>
      <c r="D736" s="14"/>
      <c r="E736" s="14"/>
      <c r="F736" s="14"/>
      <c r="G736" s="14"/>
      <c r="H736" s="14"/>
      <c r="I736" s="20">
        <v>0</v>
      </c>
      <c r="J736" s="20">
        <v>1.861413</v>
      </c>
      <c r="K736" s="20">
        <v>0.13298699999999999</v>
      </c>
      <c r="L736" s="20">
        <v>0</v>
      </c>
      <c r="M736" s="20">
        <v>0</v>
      </c>
    </row>
    <row r="737" spans="1:13">
      <c r="A737" s="14" t="s">
        <v>440</v>
      </c>
      <c r="B737" s="14"/>
      <c r="C737" s="14"/>
      <c r="D737" s="14"/>
      <c r="E737" s="14"/>
      <c r="F737" s="14"/>
      <c r="G737" s="14"/>
      <c r="H737" s="14"/>
      <c r="I737" s="20">
        <v>0</v>
      </c>
      <c r="J737" s="20">
        <v>0</v>
      </c>
      <c r="K737" s="20">
        <v>0</v>
      </c>
      <c r="L737" s="20">
        <v>0</v>
      </c>
      <c r="M737" s="20">
        <v>0</v>
      </c>
    </row>
    <row r="738" spans="1:13">
      <c r="A738" s="14" t="s">
        <v>441</v>
      </c>
      <c r="B738" s="14"/>
      <c r="C738" s="14"/>
      <c r="D738" s="14"/>
      <c r="E738" s="14"/>
      <c r="F738" s="14"/>
      <c r="G738" s="14"/>
      <c r="H738" s="14"/>
      <c r="I738" s="20">
        <v>0</v>
      </c>
      <c r="J738" s="20">
        <v>0</v>
      </c>
      <c r="K738" s="20">
        <v>0</v>
      </c>
      <c r="L738" s="20">
        <v>0</v>
      </c>
      <c r="M738" s="20">
        <v>0</v>
      </c>
    </row>
    <row r="739" spans="1:13">
      <c r="A739" s="14" t="s">
        <v>111</v>
      </c>
      <c r="B739" s="14"/>
      <c r="C739" s="14"/>
      <c r="D739" s="14"/>
      <c r="E739" s="14"/>
      <c r="F739" s="14"/>
      <c r="G739" s="14"/>
      <c r="H739" s="14"/>
      <c r="I739" s="20">
        <v>2.2000000000000002</v>
      </c>
      <c r="J739" s="20">
        <v>1.8843699999999999</v>
      </c>
      <c r="K739" s="20">
        <v>12.210499</v>
      </c>
      <c r="L739" s="20">
        <v>16.860938000000001</v>
      </c>
      <c r="M739" s="20">
        <v>18.266169999999999</v>
      </c>
    </row>
    <row r="740" spans="1:13">
      <c r="A740" s="34" t="s">
        <v>239</v>
      </c>
      <c r="B740" s="34"/>
      <c r="C740" s="34"/>
      <c r="D740" s="34"/>
      <c r="E740" s="34"/>
      <c r="F740" s="34"/>
      <c r="G740" s="34"/>
      <c r="H740" s="34"/>
      <c r="I740" s="20">
        <v>71.900000000000006</v>
      </c>
      <c r="J740" s="20">
        <v>74.006428999999997</v>
      </c>
      <c r="K740" s="20">
        <v>118.454916</v>
      </c>
      <c r="L740" s="20">
        <v>156.74045199999998</v>
      </c>
      <c r="M740" s="20">
        <v>195.10357299999998</v>
      </c>
    </row>
    <row r="741" spans="1:13">
      <c r="A741" s="14" t="s">
        <v>437</v>
      </c>
      <c r="B741" s="14"/>
      <c r="C741" s="14"/>
      <c r="D741" s="14"/>
      <c r="E741" s="14"/>
      <c r="F741" s="14"/>
      <c r="G741" s="14"/>
      <c r="H741" s="14"/>
      <c r="I741" s="20">
        <v>68.5</v>
      </c>
      <c r="J741" s="20">
        <v>72.668089999999992</v>
      </c>
      <c r="K741" s="20">
        <v>114.523934</v>
      </c>
      <c r="L741" s="20">
        <v>152.984737</v>
      </c>
      <c r="M741" s="20">
        <v>189.50356199999999</v>
      </c>
    </row>
    <row r="742" spans="1:13">
      <c r="A742" s="14" t="s">
        <v>438</v>
      </c>
      <c r="B742" s="14"/>
      <c r="C742" s="14"/>
      <c r="D742" s="14"/>
      <c r="E742" s="14"/>
      <c r="F742" s="14"/>
      <c r="G742" s="14"/>
      <c r="H742" s="14"/>
      <c r="I742" s="20">
        <v>0</v>
      </c>
      <c r="J742" s="20">
        <v>0</v>
      </c>
      <c r="K742" s="20">
        <v>0.134827</v>
      </c>
      <c r="L742" s="20">
        <v>1.757288</v>
      </c>
      <c r="M742" s="20">
        <v>0</v>
      </c>
    </row>
    <row r="743" spans="1:13">
      <c r="A743" s="14" t="s">
        <v>439</v>
      </c>
      <c r="B743" s="14"/>
      <c r="C743" s="14"/>
      <c r="D743" s="14"/>
      <c r="E743" s="14"/>
      <c r="F743" s="14"/>
      <c r="G743" s="14"/>
      <c r="H743" s="14"/>
      <c r="I743" s="20">
        <v>2.9</v>
      </c>
      <c r="J743" s="20">
        <v>0.73044500000000001</v>
      </c>
      <c r="K743" s="20">
        <v>3.7961550000000002</v>
      </c>
      <c r="L743" s="20">
        <v>1.9980629999999999</v>
      </c>
      <c r="M743" s="20">
        <v>5.6000110000000003</v>
      </c>
    </row>
    <row r="744" spans="1:13">
      <c r="A744" s="14" t="s">
        <v>440</v>
      </c>
      <c r="B744" s="14"/>
      <c r="C744" s="14"/>
      <c r="D744" s="14"/>
      <c r="E744" s="14"/>
      <c r="F744" s="14"/>
      <c r="G744" s="14"/>
      <c r="H744" s="14"/>
      <c r="I744" s="20">
        <v>0</v>
      </c>
      <c r="J744" s="20">
        <v>0</v>
      </c>
      <c r="K744" s="20">
        <v>0</v>
      </c>
      <c r="L744" s="20">
        <v>0</v>
      </c>
      <c r="M744" s="20">
        <v>0</v>
      </c>
    </row>
    <row r="745" spans="1:13">
      <c r="A745" s="14" t="s">
        <v>441</v>
      </c>
      <c r="B745" s="14"/>
      <c r="C745" s="14"/>
      <c r="D745" s="14"/>
      <c r="E745" s="14"/>
      <c r="F745" s="14"/>
      <c r="G745" s="14"/>
      <c r="H745" s="14"/>
      <c r="I745" s="20">
        <v>0</v>
      </c>
      <c r="J745" s="20">
        <v>0</v>
      </c>
      <c r="K745" s="20">
        <v>0</v>
      </c>
      <c r="L745" s="20">
        <v>3.6400000000000001E-4</v>
      </c>
      <c r="M745" s="20">
        <v>0</v>
      </c>
    </row>
    <row r="746" spans="1:13">
      <c r="A746" s="14" t="s">
        <v>111</v>
      </c>
      <c r="B746" s="14"/>
      <c r="C746" s="14"/>
      <c r="D746" s="14"/>
      <c r="E746" s="14"/>
      <c r="F746" s="14"/>
      <c r="G746" s="14"/>
      <c r="H746" s="14"/>
      <c r="I746" s="20">
        <v>0.5</v>
      </c>
      <c r="J746" s="20">
        <v>0.60789400000000005</v>
      </c>
      <c r="K746" s="20">
        <v>0</v>
      </c>
      <c r="L746" s="20">
        <v>0</v>
      </c>
      <c r="M746" s="20">
        <v>0</v>
      </c>
    </row>
    <row r="747" spans="1:13">
      <c r="A747" s="37" t="s">
        <v>46</v>
      </c>
      <c r="B747" s="37"/>
      <c r="C747" s="37"/>
      <c r="D747" s="37"/>
      <c r="E747" s="37"/>
      <c r="F747" s="37"/>
      <c r="G747" s="37"/>
      <c r="H747" s="37"/>
      <c r="I747" s="21">
        <v>0</v>
      </c>
      <c r="J747" s="21">
        <v>1943.652212</v>
      </c>
      <c r="K747" s="21">
        <v>2212.2102559999998</v>
      </c>
      <c r="L747" s="21">
        <v>2488.5177229999999</v>
      </c>
      <c r="M747" s="21">
        <v>2764.1675679999994</v>
      </c>
    </row>
    <row r="748" spans="1:13">
      <c r="A748" s="34"/>
      <c r="B748" s="34"/>
      <c r="C748" s="34"/>
      <c r="D748" s="34"/>
      <c r="E748" s="34"/>
      <c r="F748" s="34"/>
      <c r="G748" s="34"/>
      <c r="H748" s="34"/>
      <c r="I748" s="20"/>
      <c r="J748" s="20"/>
      <c r="K748" s="20"/>
      <c r="L748" s="20"/>
      <c r="M748" s="20"/>
    </row>
    <row r="749" spans="1:13">
      <c r="A749" s="37" t="s">
        <v>210</v>
      </c>
      <c r="B749" s="37"/>
      <c r="C749" s="37"/>
      <c r="D749" s="37"/>
      <c r="E749" s="37"/>
      <c r="F749" s="37"/>
      <c r="G749" s="37"/>
      <c r="H749" s="37"/>
      <c r="I749" s="20"/>
      <c r="J749" s="20"/>
      <c r="K749" s="20"/>
      <c r="L749" s="20"/>
      <c r="M749" s="20"/>
    </row>
    <row r="750" spans="1:13">
      <c r="A750" s="34" t="s">
        <v>238</v>
      </c>
      <c r="B750" s="34"/>
      <c r="C750" s="34"/>
      <c r="D750" s="34"/>
      <c r="E750" s="34"/>
      <c r="F750" s="34"/>
      <c r="G750" s="34"/>
      <c r="H750" s="34"/>
      <c r="I750" s="20">
        <v>567.89999999999986</v>
      </c>
      <c r="J750" s="20">
        <v>604.55846999999994</v>
      </c>
      <c r="K750" s="20">
        <v>663.70896100000004</v>
      </c>
      <c r="L750" s="20">
        <v>715.56375900000012</v>
      </c>
      <c r="M750" s="20">
        <v>739.97949199999994</v>
      </c>
    </row>
    <row r="751" spans="1:13">
      <c r="A751" s="14" t="s">
        <v>437</v>
      </c>
      <c r="B751" s="14"/>
      <c r="C751" s="14"/>
      <c r="D751" s="14"/>
      <c r="E751" s="14"/>
      <c r="F751" s="14"/>
      <c r="G751" s="14"/>
      <c r="H751" s="14"/>
      <c r="I751" s="20">
        <v>550.79999999999995</v>
      </c>
      <c r="J751" s="20">
        <v>593.79999999999995</v>
      </c>
      <c r="K751" s="20">
        <v>651.85118599999998</v>
      </c>
      <c r="L751" s="20">
        <v>694.02961600000003</v>
      </c>
      <c r="M751" s="20">
        <v>720.35064899999998</v>
      </c>
    </row>
    <row r="752" spans="1:13">
      <c r="A752" s="14" t="s">
        <v>438</v>
      </c>
      <c r="B752" s="14"/>
      <c r="C752" s="14"/>
      <c r="D752" s="14"/>
      <c r="E752" s="14"/>
      <c r="F752" s="14"/>
      <c r="G752" s="14"/>
      <c r="H752" s="14"/>
      <c r="I752" s="20">
        <v>0</v>
      </c>
      <c r="J752" s="20">
        <v>0</v>
      </c>
      <c r="K752" s="20">
        <v>3.8105639999999998</v>
      </c>
      <c r="L752" s="20">
        <v>2.645794</v>
      </c>
      <c r="M752" s="20">
        <v>1.9112089999999999</v>
      </c>
    </row>
    <row r="753" spans="1:13">
      <c r="A753" s="14" t="s">
        <v>439</v>
      </c>
      <c r="B753" s="14"/>
      <c r="C753" s="14"/>
      <c r="D753" s="14"/>
      <c r="E753" s="14"/>
      <c r="F753" s="14"/>
      <c r="G753" s="14"/>
      <c r="H753" s="14"/>
      <c r="I753" s="20">
        <v>16.3</v>
      </c>
      <c r="J753" s="20">
        <v>9.528098</v>
      </c>
      <c r="K753" s="20">
        <v>7.4446409999999998</v>
      </c>
      <c r="L753" s="20">
        <v>18.416523999999999</v>
      </c>
      <c r="M753" s="20">
        <v>17.303100000000001</v>
      </c>
    </row>
    <row r="754" spans="1:13">
      <c r="A754" s="14" t="s">
        <v>440</v>
      </c>
      <c r="B754" s="14"/>
      <c r="C754" s="14"/>
      <c r="D754" s="14"/>
      <c r="E754" s="14"/>
      <c r="F754" s="14"/>
      <c r="G754" s="14"/>
      <c r="H754" s="14"/>
      <c r="I754" s="20">
        <v>0</v>
      </c>
      <c r="J754" s="20">
        <v>0</v>
      </c>
      <c r="K754" s="20">
        <v>0</v>
      </c>
      <c r="L754" s="20">
        <v>0</v>
      </c>
      <c r="M754" s="20">
        <v>0</v>
      </c>
    </row>
    <row r="755" spans="1:13">
      <c r="A755" s="14" t="s">
        <v>441</v>
      </c>
      <c r="B755" s="14"/>
      <c r="C755" s="14"/>
      <c r="D755" s="14"/>
      <c r="E755" s="14"/>
      <c r="F755" s="14"/>
      <c r="G755" s="14"/>
      <c r="H755" s="14"/>
      <c r="I755" s="20">
        <v>0</v>
      </c>
      <c r="J755" s="20">
        <v>0</v>
      </c>
      <c r="K755" s="20">
        <v>0.55085200000000001</v>
      </c>
      <c r="L755" s="20">
        <v>0.43469600000000003</v>
      </c>
      <c r="M755" s="20">
        <v>0.38988499999999998</v>
      </c>
    </row>
    <row r="756" spans="1:13">
      <c r="A756" s="14" t="s">
        <v>111</v>
      </c>
      <c r="B756" s="14"/>
      <c r="C756" s="14"/>
      <c r="D756" s="14"/>
      <c r="E756" s="14"/>
      <c r="F756" s="14"/>
      <c r="G756" s="14"/>
      <c r="H756" s="14"/>
      <c r="I756" s="20">
        <v>0.8</v>
      </c>
      <c r="J756" s="20">
        <v>1.230372</v>
      </c>
      <c r="K756" s="20">
        <v>5.1718E-2</v>
      </c>
      <c r="L756" s="20">
        <v>3.7129000000000002E-2</v>
      </c>
      <c r="M756" s="20">
        <v>2.4649000000000001E-2</v>
      </c>
    </row>
    <row r="757" spans="1:13">
      <c r="A757" s="34" t="s">
        <v>239</v>
      </c>
      <c r="B757" s="34"/>
      <c r="C757" s="34"/>
      <c r="D757" s="34"/>
      <c r="E757" s="34"/>
      <c r="F757" s="34"/>
      <c r="G757" s="34"/>
      <c r="H757" s="34"/>
      <c r="I757" s="20">
        <v>46.800000000000004</v>
      </c>
      <c r="J757" s="20">
        <v>39.767865</v>
      </c>
      <c r="K757" s="20">
        <v>17.527248</v>
      </c>
      <c r="L757" s="20">
        <v>8.1473429999999993</v>
      </c>
      <c r="M757" s="20">
        <v>14.926908000000001</v>
      </c>
    </row>
    <row r="758" spans="1:13">
      <c r="A758" s="14" t="s">
        <v>437</v>
      </c>
      <c r="B758" s="14"/>
      <c r="C758" s="14"/>
      <c r="D758" s="14"/>
      <c r="E758" s="14"/>
      <c r="F758" s="14"/>
      <c r="G758" s="14"/>
      <c r="H758" s="14"/>
      <c r="I758" s="20">
        <v>37</v>
      </c>
      <c r="J758" s="20">
        <v>31.797691</v>
      </c>
      <c r="K758" s="20">
        <v>7.3638479999999999</v>
      </c>
      <c r="L758" s="20">
        <v>1.447554</v>
      </c>
      <c r="M758" s="20">
        <v>9.246772</v>
      </c>
    </row>
    <row r="759" spans="1:13">
      <c r="A759" s="14" t="s">
        <v>438</v>
      </c>
      <c r="B759" s="14"/>
      <c r="C759" s="14"/>
      <c r="D759" s="14"/>
      <c r="E759" s="14"/>
      <c r="F759" s="14"/>
      <c r="G759" s="14"/>
      <c r="H759" s="14"/>
      <c r="I759" s="20">
        <v>0</v>
      </c>
      <c r="J759" s="20">
        <v>0</v>
      </c>
      <c r="K759" s="20">
        <v>0</v>
      </c>
      <c r="L759" s="20">
        <v>0</v>
      </c>
      <c r="M759" s="20">
        <v>0</v>
      </c>
    </row>
    <row r="760" spans="1:13">
      <c r="A760" s="14" t="s">
        <v>439</v>
      </c>
      <c r="B760" s="14"/>
      <c r="C760" s="14"/>
      <c r="D760" s="14"/>
      <c r="E760" s="14"/>
      <c r="F760" s="14"/>
      <c r="G760" s="14"/>
      <c r="H760" s="14"/>
      <c r="I760" s="20">
        <v>9.1</v>
      </c>
      <c r="J760" s="20">
        <v>7.1969840000000005</v>
      </c>
      <c r="K760" s="20">
        <v>10.162255</v>
      </c>
      <c r="L760" s="20">
        <v>6.699789</v>
      </c>
      <c r="M760" s="20">
        <v>5.6801360000000001</v>
      </c>
    </row>
    <row r="761" spans="1:13">
      <c r="A761" s="14" t="s">
        <v>440</v>
      </c>
      <c r="B761" s="14"/>
      <c r="C761" s="14"/>
      <c r="D761" s="14"/>
      <c r="E761" s="14"/>
      <c r="F761" s="14"/>
      <c r="G761" s="14"/>
      <c r="H761" s="14"/>
      <c r="I761" s="20">
        <v>0</v>
      </c>
      <c r="J761" s="20">
        <v>0</v>
      </c>
      <c r="K761" s="20">
        <v>0</v>
      </c>
      <c r="L761" s="20">
        <v>0</v>
      </c>
      <c r="M761" s="20">
        <v>0</v>
      </c>
    </row>
    <row r="762" spans="1:13">
      <c r="A762" s="14" t="s">
        <v>441</v>
      </c>
      <c r="B762" s="14"/>
      <c r="C762" s="14"/>
      <c r="D762" s="14"/>
      <c r="E762" s="14"/>
      <c r="F762" s="14"/>
      <c r="G762" s="14"/>
      <c r="H762" s="14"/>
      <c r="I762" s="20">
        <v>0</v>
      </c>
      <c r="J762" s="20">
        <v>0</v>
      </c>
      <c r="K762" s="20">
        <v>0</v>
      </c>
      <c r="L762" s="20">
        <v>0</v>
      </c>
      <c r="M762" s="20">
        <v>0</v>
      </c>
    </row>
    <row r="763" spans="1:13">
      <c r="A763" s="14" t="s">
        <v>111</v>
      </c>
      <c r="B763" s="14"/>
      <c r="C763" s="14"/>
      <c r="D763" s="14"/>
      <c r="E763" s="14"/>
      <c r="F763" s="14"/>
      <c r="G763" s="14"/>
      <c r="H763" s="14"/>
      <c r="I763" s="20">
        <v>0.7</v>
      </c>
      <c r="J763" s="20">
        <v>0.77319000000000004</v>
      </c>
      <c r="K763" s="20">
        <v>1.145E-3</v>
      </c>
      <c r="L763" s="20">
        <v>0</v>
      </c>
      <c r="M763" s="20">
        <v>0</v>
      </c>
    </row>
    <row r="764" spans="1:13">
      <c r="A764" s="37" t="s">
        <v>46</v>
      </c>
      <c r="B764" s="37"/>
      <c r="C764" s="37"/>
      <c r="D764" s="37"/>
      <c r="E764" s="37"/>
      <c r="F764" s="37"/>
      <c r="G764" s="37"/>
      <c r="H764" s="37"/>
      <c r="I764" s="21">
        <v>0</v>
      </c>
      <c r="J764" s="21">
        <v>644.32633499999997</v>
      </c>
      <c r="K764" s="21">
        <v>681.23620900000003</v>
      </c>
      <c r="L764" s="21">
        <v>723.7111020000001</v>
      </c>
      <c r="M764" s="21">
        <v>754.90639999999996</v>
      </c>
    </row>
    <row r="765" spans="1:13">
      <c r="A765" s="34"/>
      <c r="B765" s="34"/>
      <c r="C765" s="34"/>
      <c r="D765" s="34"/>
      <c r="E765" s="34"/>
      <c r="F765" s="34"/>
      <c r="G765" s="34"/>
      <c r="H765" s="34"/>
      <c r="I765" s="20"/>
      <c r="J765" s="20"/>
      <c r="K765" s="20"/>
      <c r="L765" s="20"/>
      <c r="M765" s="20"/>
    </row>
    <row r="766" spans="1:13" s="33" customFormat="1">
      <c r="A766" s="35" t="s">
        <v>92</v>
      </c>
      <c r="B766" s="35"/>
      <c r="C766" s="35"/>
      <c r="D766" s="35"/>
      <c r="E766" s="35"/>
      <c r="F766" s="35"/>
      <c r="G766" s="35"/>
      <c r="H766" s="35"/>
      <c r="I766" s="36"/>
      <c r="J766" s="36"/>
      <c r="K766" s="36"/>
      <c r="L766" s="36"/>
      <c r="M766" s="36"/>
    </row>
    <row r="767" spans="1:13">
      <c r="A767" s="34" t="s">
        <v>240</v>
      </c>
      <c r="B767" s="34"/>
      <c r="C767" s="34"/>
      <c r="D767" s="34"/>
      <c r="E767" s="34"/>
      <c r="F767" s="34"/>
      <c r="G767" s="34"/>
      <c r="H767" s="34"/>
      <c r="I767" s="20"/>
      <c r="J767" s="20"/>
      <c r="K767" s="20"/>
      <c r="L767" s="20"/>
      <c r="M767" s="20"/>
    </row>
    <row r="768" spans="1:13">
      <c r="A768" s="34" t="s">
        <v>241</v>
      </c>
      <c r="B768" s="34"/>
      <c r="C768" s="34"/>
      <c r="D768" s="34"/>
      <c r="E768" s="34"/>
      <c r="F768" s="34"/>
      <c r="G768" s="34"/>
      <c r="H768" s="34"/>
      <c r="I768" s="20">
        <v>393.2</v>
      </c>
      <c r="J768" s="20">
        <v>295.79013700000002</v>
      </c>
      <c r="K768" s="20">
        <v>328.39114699999999</v>
      </c>
      <c r="L768" s="20">
        <v>324.47413499999999</v>
      </c>
      <c r="M768" s="20">
        <v>232.83252400000001</v>
      </c>
    </row>
    <row r="769" spans="1:13">
      <c r="A769" s="34" t="s">
        <v>242</v>
      </c>
      <c r="B769" s="34"/>
      <c r="C769" s="34"/>
      <c r="D769" s="34"/>
      <c r="E769" s="34"/>
      <c r="F769" s="34"/>
      <c r="G769" s="34"/>
      <c r="H769" s="34"/>
      <c r="I769" s="20">
        <v>466.3</v>
      </c>
      <c r="J769" s="20">
        <v>462.29499099999998</v>
      </c>
      <c r="K769" s="20">
        <v>450.29487699999999</v>
      </c>
      <c r="L769" s="20">
        <v>453.16003000000001</v>
      </c>
      <c r="M769" s="20">
        <v>502.975931</v>
      </c>
    </row>
    <row r="770" spans="1:13">
      <c r="A770" s="34" t="s">
        <v>243</v>
      </c>
      <c r="B770" s="34"/>
      <c r="C770" s="34"/>
      <c r="D770" s="34"/>
      <c r="E770" s="34"/>
      <c r="F770" s="34"/>
      <c r="G770" s="34"/>
      <c r="H770" s="34"/>
      <c r="I770" s="20">
        <v>3236.4777020000001</v>
      </c>
      <c r="J770" s="20">
        <v>1712.8124060000002</v>
      </c>
      <c r="K770" s="20">
        <v>1629.930437</v>
      </c>
      <c r="L770" s="20">
        <v>1380.747462</v>
      </c>
      <c r="M770" s="20">
        <v>1123.186445</v>
      </c>
    </row>
    <row r="771" spans="1:13">
      <c r="A771" s="37" t="s">
        <v>92</v>
      </c>
      <c r="B771" s="37"/>
      <c r="C771" s="37"/>
      <c r="D771" s="37"/>
      <c r="E771" s="37"/>
      <c r="F771" s="37"/>
      <c r="G771" s="37"/>
      <c r="H771" s="37"/>
      <c r="I771" s="21">
        <v>4095.9777020000001</v>
      </c>
      <c r="J771" s="21">
        <v>2470.8975340000002</v>
      </c>
      <c r="K771" s="21">
        <v>2408.6164610000001</v>
      </c>
      <c r="L771" s="21">
        <v>2158.3816269999998</v>
      </c>
      <c r="M771" s="21">
        <v>1858.9949000000001</v>
      </c>
    </row>
    <row r="772" spans="1:13">
      <c r="A772" s="34"/>
      <c r="B772" s="34"/>
      <c r="C772" s="34"/>
      <c r="D772" s="34"/>
      <c r="E772" s="34"/>
      <c r="F772" s="34"/>
      <c r="G772" s="34"/>
      <c r="H772" s="34"/>
      <c r="I772" s="20"/>
      <c r="J772" s="20"/>
      <c r="K772" s="20"/>
      <c r="L772" s="20"/>
      <c r="M772" s="20"/>
    </row>
    <row r="773" spans="1:13" s="33" customFormat="1">
      <c r="A773" s="35" t="s">
        <v>186</v>
      </c>
      <c r="B773" s="35"/>
      <c r="C773" s="35"/>
      <c r="D773" s="35"/>
      <c r="E773" s="35"/>
      <c r="F773" s="35"/>
      <c r="G773" s="35"/>
      <c r="H773" s="35"/>
      <c r="I773" s="36"/>
      <c r="J773" s="36"/>
      <c r="K773" s="36"/>
      <c r="L773" s="36"/>
      <c r="M773" s="36"/>
    </row>
    <row r="774" spans="1:13">
      <c r="A774" s="34" t="s">
        <v>244</v>
      </c>
      <c r="B774" s="34"/>
      <c r="C774" s="34"/>
      <c r="D774" s="34"/>
      <c r="E774" s="34"/>
      <c r="F774" s="34"/>
      <c r="G774" s="34"/>
      <c r="H774" s="34"/>
      <c r="I774" s="20">
        <v>400</v>
      </c>
      <c r="J774" s="20">
        <v>335</v>
      </c>
      <c r="K774" s="20">
        <v>645.18961200000001</v>
      </c>
      <c r="L774" s="20">
        <v>743.49062000000004</v>
      </c>
      <c r="M774" s="20">
        <v>520.56840299999999</v>
      </c>
    </row>
    <row r="775" spans="1:13">
      <c r="A775" s="34" t="s">
        <v>211</v>
      </c>
      <c r="B775" s="34"/>
      <c r="C775" s="34"/>
      <c r="D775" s="34"/>
      <c r="E775" s="34"/>
      <c r="F775" s="34"/>
      <c r="G775" s="34"/>
      <c r="H775" s="34"/>
      <c r="I775" s="20">
        <v>177</v>
      </c>
      <c r="J775" s="20">
        <v>201</v>
      </c>
      <c r="K775" s="20">
        <v>266.75746500000002</v>
      </c>
      <c r="L775" s="20">
        <v>233.73201299999999</v>
      </c>
      <c r="M775" s="20">
        <v>147.54891599999999</v>
      </c>
    </row>
    <row r="776" spans="1:13">
      <c r="A776" s="34" t="s">
        <v>212</v>
      </c>
      <c r="B776" s="34"/>
      <c r="C776" s="34"/>
      <c r="D776" s="34"/>
      <c r="E776" s="34"/>
      <c r="F776" s="34"/>
      <c r="G776" s="34"/>
      <c r="H776" s="34"/>
      <c r="I776" s="20">
        <v>223</v>
      </c>
      <c r="J776" s="20">
        <v>134</v>
      </c>
      <c r="K776" s="20">
        <v>378.43214699999999</v>
      </c>
      <c r="L776" s="20">
        <v>509.75860699999998</v>
      </c>
      <c r="M776" s="20">
        <v>373.01948700000003</v>
      </c>
    </row>
    <row r="777" spans="1:13">
      <c r="A777" s="34" t="s">
        <v>155</v>
      </c>
      <c r="B777" s="34"/>
      <c r="C777" s="34"/>
      <c r="D777" s="34"/>
      <c r="E777" s="34"/>
      <c r="F777" s="34"/>
      <c r="G777" s="34"/>
      <c r="H777" s="34"/>
      <c r="I777" s="20">
        <v>49</v>
      </c>
      <c r="J777" s="20">
        <v>52</v>
      </c>
      <c r="K777" s="20">
        <v>56.546556000000002</v>
      </c>
      <c r="L777" s="20">
        <v>61.981586999999998</v>
      </c>
      <c r="M777" s="20">
        <v>61.555278999999999</v>
      </c>
    </row>
    <row r="778" spans="1:13">
      <c r="A778" s="37" t="s">
        <v>186</v>
      </c>
      <c r="B778" s="37"/>
      <c r="C778" s="37"/>
      <c r="D778" s="37"/>
      <c r="E778" s="37"/>
      <c r="F778" s="37"/>
      <c r="G778" s="37"/>
      <c r="H778" s="37"/>
      <c r="I778" s="21">
        <v>448</v>
      </c>
      <c r="J778" s="21">
        <v>388</v>
      </c>
      <c r="K778" s="21">
        <v>701.73616800000002</v>
      </c>
      <c r="L778" s="21">
        <v>805.47220700000003</v>
      </c>
      <c r="M778" s="21">
        <v>925.01110000000006</v>
      </c>
    </row>
    <row r="779" spans="1:13">
      <c r="A779" s="34"/>
      <c r="B779" s="34"/>
      <c r="C779" s="34"/>
      <c r="D779" s="34"/>
      <c r="E779" s="34"/>
      <c r="F779" s="34"/>
      <c r="G779" s="34"/>
      <c r="H779" s="34"/>
      <c r="I779" s="20"/>
      <c r="J779" s="20"/>
      <c r="K779" s="20"/>
      <c r="L779" s="20"/>
      <c r="M779" s="20"/>
    </row>
    <row r="780" spans="1:13" s="33" customFormat="1">
      <c r="A780" s="35" t="s">
        <v>96</v>
      </c>
      <c r="B780" s="35"/>
      <c r="C780" s="35"/>
      <c r="D780" s="35"/>
      <c r="E780" s="35"/>
      <c r="F780" s="35"/>
      <c r="G780" s="35"/>
      <c r="H780" s="35"/>
      <c r="I780" s="36"/>
      <c r="J780" s="36"/>
      <c r="K780" s="36"/>
      <c r="L780" s="36"/>
      <c r="M780" s="36"/>
    </row>
    <row r="781" spans="1:13" s="33" customFormat="1">
      <c r="A781" s="35" t="s">
        <v>245</v>
      </c>
      <c r="B781" s="35"/>
      <c r="C781" s="35"/>
      <c r="D781" s="35"/>
      <c r="E781" s="35"/>
      <c r="F781" s="35"/>
      <c r="G781" s="35"/>
      <c r="H781" s="35"/>
      <c r="I781" s="36"/>
      <c r="J781" s="36"/>
      <c r="K781" s="36"/>
      <c r="L781" s="36"/>
      <c r="M781" s="36"/>
    </row>
    <row r="782" spans="1:13">
      <c r="A782" s="34" t="s">
        <v>246</v>
      </c>
      <c r="B782" s="34"/>
      <c r="C782" s="34"/>
      <c r="D782" s="34"/>
      <c r="E782" s="34"/>
      <c r="F782" s="34"/>
      <c r="G782" s="34"/>
      <c r="H782" s="34"/>
      <c r="I782" s="20">
        <v>268</v>
      </c>
      <c r="J782" s="20">
        <v>275</v>
      </c>
      <c r="K782" s="20">
        <v>284.94251700000001</v>
      </c>
      <c r="L782" s="20">
        <v>288.74976700000002</v>
      </c>
      <c r="M782" s="20">
        <v>278.82157899999999</v>
      </c>
    </row>
    <row r="783" spans="1:13">
      <c r="A783" s="14" t="s">
        <v>247</v>
      </c>
      <c r="B783" s="14"/>
      <c r="C783" s="14"/>
      <c r="D783" s="14"/>
      <c r="E783" s="14"/>
      <c r="F783" s="14"/>
      <c r="G783" s="14"/>
      <c r="H783" s="14"/>
      <c r="I783" s="20">
        <v>268</v>
      </c>
      <c r="J783" s="20">
        <v>275</v>
      </c>
      <c r="K783" s="20">
        <v>284.94251700000001</v>
      </c>
      <c r="L783" s="20">
        <v>288.74976700000002</v>
      </c>
      <c r="M783" s="20">
        <v>278.82157899999999</v>
      </c>
    </row>
    <row r="784" spans="1:13">
      <c r="A784" s="14" t="s">
        <v>248</v>
      </c>
      <c r="B784" s="14"/>
      <c r="C784" s="14"/>
      <c r="D784" s="14"/>
      <c r="E784" s="14"/>
      <c r="F784" s="14"/>
      <c r="G784" s="14"/>
      <c r="H784" s="14"/>
      <c r="I784" s="20">
        <v>0</v>
      </c>
      <c r="J784" s="20">
        <v>0</v>
      </c>
      <c r="K784" s="20">
        <v>0</v>
      </c>
      <c r="L784" s="20">
        <v>0</v>
      </c>
      <c r="M784" s="20">
        <v>0</v>
      </c>
    </row>
    <row r="785" spans="1:13">
      <c r="A785" s="14" t="s">
        <v>249</v>
      </c>
      <c r="B785" s="14"/>
      <c r="C785" s="14"/>
      <c r="D785" s="14"/>
      <c r="E785" s="14"/>
      <c r="F785" s="14"/>
      <c r="G785" s="14"/>
      <c r="H785" s="14"/>
      <c r="I785" s="20">
        <v>0</v>
      </c>
      <c r="J785" s="20">
        <v>0</v>
      </c>
      <c r="K785" s="20">
        <v>0</v>
      </c>
      <c r="L785" s="20">
        <v>0</v>
      </c>
      <c r="M785" s="20">
        <v>0</v>
      </c>
    </row>
    <row r="786" spans="1:13">
      <c r="A786" s="34" t="s">
        <v>250</v>
      </c>
      <c r="B786" s="34"/>
      <c r="C786" s="34"/>
      <c r="D786" s="34"/>
      <c r="E786" s="34"/>
      <c r="F786" s="34"/>
      <c r="G786" s="34"/>
      <c r="H786" s="34"/>
      <c r="I786" s="20">
        <v>1611</v>
      </c>
      <c r="J786" s="20">
        <v>1604</v>
      </c>
      <c r="K786" s="20">
        <v>1541.4459609999999</v>
      </c>
      <c r="L786" s="20">
        <v>1554.0867879999998</v>
      </c>
      <c r="M786" s="20">
        <v>1518.651805</v>
      </c>
    </row>
    <row r="787" spans="1:13">
      <c r="A787" s="14" t="s">
        <v>251</v>
      </c>
      <c r="B787" s="14"/>
      <c r="C787" s="14"/>
      <c r="D787" s="14"/>
      <c r="E787" s="14"/>
      <c r="F787" s="14"/>
      <c r="G787" s="14"/>
      <c r="H787" s="14"/>
      <c r="I787" s="20">
        <v>1219</v>
      </c>
      <c r="J787" s="20">
        <v>1206</v>
      </c>
      <c r="K787" s="20">
        <v>1160.324519</v>
      </c>
      <c r="L787" s="20">
        <v>1141.9870989999999</v>
      </c>
      <c r="M787" s="20">
        <v>1105.3550069999999</v>
      </c>
    </row>
    <row r="788" spans="1:13">
      <c r="A788" s="14" t="s">
        <v>252</v>
      </c>
      <c r="B788" s="14"/>
      <c r="C788" s="14"/>
      <c r="D788" s="14"/>
      <c r="E788" s="14"/>
      <c r="F788" s="14"/>
      <c r="G788" s="14"/>
      <c r="H788" s="14"/>
      <c r="I788" s="20">
        <v>0</v>
      </c>
      <c r="J788" s="20">
        <v>0</v>
      </c>
      <c r="K788" s="20">
        <v>0</v>
      </c>
      <c r="L788" s="20">
        <v>0</v>
      </c>
      <c r="M788" s="20">
        <v>0</v>
      </c>
    </row>
    <row r="789" spans="1:13">
      <c r="A789" s="14" t="s">
        <v>253</v>
      </c>
      <c r="B789" s="14"/>
      <c r="C789" s="14"/>
      <c r="D789" s="14"/>
      <c r="E789" s="14"/>
      <c r="F789" s="14"/>
      <c r="G789" s="14"/>
      <c r="H789" s="14"/>
      <c r="I789" s="20">
        <v>71</v>
      </c>
      <c r="J789" s="20">
        <v>71</v>
      </c>
      <c r="K789" s="20">
        <v>72.980466000000007</v>
      </c>
      <c r="L789" s="20">
        <v>74.460949999999997</v>
      </c>
      <c r="M789" s="20">
        <v>75.864298000000005</v>
      </c>
    </row>
    <row r="790" spans="1:13">
      <c r="A790" s="14" t="s">
        <v>254</v>
      </c>
      <c r="B790" s="14"/>
      <c r="C790" s="14"/>
      <c r="D790" s="14"/>
      <c r="E790" s="14"/>
      <c r="F790" s="14"/>
      <c r="G790" s="14"/>
      <c r="H790" s="14"/>
      <c r="I790" s="20">
        <v>320</v>
      </c>
      <c r="J790" s="20">
        <v>327</v>
      </c>
      <c r="K790" s="20">
        <v>308.14097600000002</v>
      </c>
      <c r="L790" s="20">
        <v>337.63873899999999</v>
      </c>
      <c r="M790" s="20">
        <v>337.4325</v>
      </c>
    </row>
    <row r="791" spans="1:13">
      <c r="A791" s="14" t="s">
        <v>255</v>
      </c>
      <c r="B791" s="14"/>
      <c r="C791" s="14"/>
      <c r="D791" s="14"/>
      <c r="E791" s="14"/>
      <c r="F791" s="14"/>
      <c r="G791" s="14"/>
      <c r="H791" s="14"/>
      <c r="I791" s="20">
        <v>0</v>
      </c>
      <c r="J791" s="20">
        <v>0</v>
      </c>
      <c r="K791" s="20">
        <v>0</v>
      </c>
      <c r="L791" s="20">
        <v>0</v>
      </c>
      <c r="M791" s="20">
        <v>0</v>
      </c>
    </row>
    <row r="792" spans="1:13">
      <c r="A792" s="14" t="s">
        <v>111</v>
      </c>
      <c r="B792" s="14"/>
      <c r="C792" s="14"/>
      <c r="D792" s="14"/>
      <c r="E792" s="14"/>
      <c r="F792" s="14"/>
      <c r="G792" s="14"/>
      <c r="H792" s="14"/>
      <c r="I792" s="20">
        <v>0</v>
      </c>
      <c r="J792" s="20">
        <v>0</v>
      </c>
      <c r="K792" s="20">
        <v>0</v>
      </c>
      <c r="L792" s="20">
        <v>0</v>
      </c>
      <c r="M792" s="20">
        <v>0</v>
      </c>
    </row>
    <row r="793" spans="1:13">
      <c r="A793" s="37" t="s">
        <v>245</v>
      </c>
      <c r="B793" s="37"/>
      <c r="C793" s="37"/>
      <c r="D793" s="37"/>
      <c r="E793" s="37"/>
      <c r="F793" s="37"/>
      <c r="G793" s="37"/>
      <c r="H793" s="37"/>
      <c r="I793" s="21">
        <v>1878</v>
      </c>
      <c r="J793" s="21">
        <v>1879</v>
      </c>
      <c r="K793" s="21">
        <v>1826.3884779999998</v>
      </c>
      <c r="L793" s="21">
        <v>1842.8365549999999</v>
      </c>
      <c r="M793" s="21">
        <v>1797.4733839999999</v>
      </c>
    </row>
    <row r="794" spans="1:13">
      <c r="A794" s="34"/>
      <c r="B794" s="34"/>
      <c r="C794" s="34"/>
      <c r="D794" s="34"/>
      <c r="E794" s="34"/>
      <c r="F794" s="34"/>
      <c r="G794" s="34"/>
      <c r="H794" s="34"/>
      <c r="I794" s="20"/>
      <c r="J794" s="20"/>
      <c r="K794" s="20"/>
      <c r="L794" s="20"/>
      <c r="M794" s="20"/>
    </row>
    <row r="795" spans="1:13" s="33" customFormat="1">
      <c r="A795" s="35" t="s">
        <v>97</v>
      </c>
      <c r="B795" s="35"/>
      <c r="C795" s="35"/>
      <c r="D795" s="35"/>
      <c r="E795" s="35"/>
      <c r="F795" s="35"/>
      <c r="G795" s="35"/>
      <c r="H795" s="35"/>
      <c r="I795" s="36"/>
      <c r="J795" s="36"/>
      <c r="K795" s="36"/>
      <c r="L795" s="36"/>
      <c r="M795" s="36"/>
    </row>
    <row r="796" spans="1:13" s="33" customFormat="1">
      <c r="A796" s="35" t="s">
        <v>153</v>
      </c>
      <c r="B796" s="35"/>
      <c r="C796" s="35"/>
      <c r="D796" s="35"/>
      <c r="E796" s="35"/>
      <c r="F796" s="35"/>
      <c r="G796" s="35"/>
      <c r="H796" s="35"/>
      <c r="I796" s="36"/>
      <c r="J796" s="36"/>
      <c r="K796" s="36"/>
      <c r="L796" s="36"/>
      <c r="M796" s="36"/>
    </row>
    <row r="797" spans="1:13">
      <c r="A797" s="34" t="s">
        <v>256</v>
      </c>
      <c r="B797" s="34"/>
      <c r="C797" s="34"/>
      <c r="D797" s="34"/>
      <c r="E797" s="34"/>
      <c r="F797" s="34"/>
      <c r="G797" s="34"/>
      <c r="H797" s="34"/>
      <c r="I797" s="20">
        <v>8894.6271620000007</v>
      </c>
      <c r="J797" s="20">
        <v>4264.2826969999996</v>
      </c>
      <c r="K797" s="20">
        <v>3408.8959709999999</v>
      </c>
      <c r="L797" s="20">
        <v>6384.6638229999999</v>
      </c>
      <c r="M797" s="20">
        <v>5400.2842819999996</v>
      </c>
    </row>
    <row r="798" spans="1:13">
      <c r="A798" s="34" t="s">
        <v>257</v>
      </c>
      <c r="B798" s="34"/>
      <c r="C798" s="34"/>
      <c r="D798" s="34"/>
      <c r="E798" s="34"/>
      <c r="F798" s="34"/>
      <c r="G798" s="34"/>
      <c r="H798" s="34"/>
      <c r="I798" s="20">
        <v>11706.041581999998</v>
      </c>
      <c r="J798" s="20">
        <v>10310.958501999999</v>
      </c>
      <c r="K798" s="20">
        <v>16919.712619000002</v>
      </c>
      <c r="L798" s="20">
        <v>10298.634201999999</v>
      </c>
      <c r="M798" s="20">
        <v>9584.194485</v>
      </c>
    </row>
    <row r="799" spans="1:13">
      <c r="A799" s="34" t="s">
        <v>258</v>
      </c>
      <c r="B799" s="34"/>
      <c r="C799" s="34"/>
      <c r="D799" s="34"/>
      <c r="E799" s="34"/>
      <c r="F799" s="34"/>
      <c r="G799" s="34"/>
      <c r="H799" s="34"/>
      <c r="I799" s="20">
        <v>2562.6406729999999</v>
      </c>
      <c r="J799" s="20">
        <v>2724.2502190000005</v>
      </c>
      <c r="K799" s="20">
        <v>4092.1410139999998</v>
      </c>
      <c r="L799" s="20">
        <v>2119.625532</v>
      </c>
      <c r="M799" s="20">
        <v>1498.216725</v>
      </c>
    </row>
    <row r="800" spans="1:13">
      <c r="A800" s="37" t="s">
        <v>153</v>
      </c>
      <c r="B800" s="37"/>
      <c r="C800" s="37"/>
      <c r="D800" s="37"/>
      <c r="E800" s="37"/>
      <c r="F800" s="37"/>
      <c r="G800" s="37"/>
      <c r="H800" s="37"/>
      <c r="I800" s="21">
        <v>23163.309417</v>
      </c>
      <c r="J800" s="21">
        <v>17299.491418000001</v>
      </c>
      <c r="K800" s="21">
        <v>24420.749604000004</v>
      </c>
      <c r="L800" s="21">
        <v>18802.923557000002</v>
      </c>
      <c r="M800" s="21">
        <v>16482.695491999999</v>
      </c>
    </row>
    <row r="801" spans="1:13">
      <c r="A801" s="34"/>
      <c r="B801" s="34"/>
      <c r="C801" s="34"/>
      <c r="D801" s="34"/>
      <c r="E801" s="34"/>
      <c r="F801" s="34"/>
      <c r="G801" s="34"/>
      <c r="H801" s="34"/>
      <c r="I801" s="20"/>
      <c r="J801" s="20"/>
      <c r="K801" s="20"/>
      <c r="L801" s="20"/>
      <c r="M801" s="20"/>
    </row>
    <row r="802" spans="1:13" s="33" customFormat="1">
      <c r="A802" s="35" t="s">
        <v>154</v>
      </c>
      <c r="B802" s="35"/>
      <c r="C802" s="35"/>
      <c r="D802" s="35"/>
      <c r="E802" s="35"/>
      <c r="F802" s="35"/>
      <c r="G802" s="35"/>
      <c r="H802" s="35"/>
      <c r="I802" s="36"/>
      <c r="J802" s="36"/>
      <c r="K802" s="36"/>
      <c r="L802" s="36"/>
      <c r="M802" s="36"/>
    </row>
    <row r="803" spans="1:13">
      <c r="A803" s="15" t="s">
        <v>256</v>
      </c>
      <c r="B803" s="15"/>
      <c r="C803" s="15"/>
      <c r="D803" s="15"/>
      <c r="E803" s="15"/>
      <c r="F803" s="15"/>
      <c r="G803" s="15"/>
      <c r="H803" s="15"/>
      <c r="I803" s="21">
        <v>66423.466629000002</v>
      </c>
      <c r="J803" s="21">
        <v>65089.541039999996</v>
      </c>
      <c r="K803" s="21">
        <v>61267.212686999999</v>
      </c>
      <c r="L803" s="21">
        <v>63588.649990000005</v>
      </c>
      <c r="M803" s="21">
        <v>59785.988553000003</v>
      </c>
    </row>
    <row r="804" spans="1:13">
      <c r="A804" s="26" t="s">
        <v>259</v>
      </c>
      <c r="B804" s="26"/>
      <c r="C804" s="26"/>
      <c r="D804" s="26"/>
      <c r="E804" s="26"/>
      <c r="F804" s="26"/>
      <c r="G804" s="26"/>
      <c r="H804" s="26"/>
      <c r="I804" s="20">
        <v>25159.367191000001</v>
      </c>
      <c r="J804" s="20">
        <v>21192.053355</v>
      </c>
      <c r="K804" s="20">
        <v>18099.38409</v>
      </c>
      <c r="L804" s="20">
        <v>17703.361994999999</v>
      </c>
      <c r="M804" s="20">
        <v>15353.063754000001</v>
      </c>
    </row>
    <row r="805" spans="1:13">
      <c r="A805" s="38" t="s">
        <v>213</v>
      </c>
      <c r="B805" s="38"/>
      <c r="C805" s="38"/>
      <c r="D805" s="38"/>
      <c r="E805" s="38"/>
      <c r="F805" s="38"/>
      <c r="G805" s="38"/>
      <c r="H805" s="38"/>
      <c r="I805" s="20">
        <v>0</v>
      </c>
      <c r="J805" s="20">
        <v>0</v>
      </c>
      <c r="K805" s="20">
        <v>0</v>
      </c>
      <c r="L805" s="20">
        <v>0</v>
      </c>
      <c r="M805" s="20">
        <v>0</v>
      </c>
    </row>
    <row r="806" spans="1:13">
      <c r="A806" s="38" t="s">
        <v>215</v>
      </c>
      <c r="B806" s="38"/>
      <c r="C806" s="38"/>
      <c r="D806" s="38"/>
      <c r="E806" s="38"/>
      <c r="F806" s="38"/>
      <c r="G806" s="38"/>
      <c r="H806" s="38"/>
      <c r="I806" s="20">
        <v>227.10705100000001</v>
      </c>
      <c r="J806" s="20">
        <v>193.838221</v>
      </c>
      <c r="K806" s="20">
        <v>239.922416</v>
      </c>
      <c r="L806" s="20">
        <v>175.868866</v>
      </c>
      <c r="M806" s="20">
        <v>130.05705</v>
      </c>
    </row>
    <row r="807" spans="1:13">
      <c r="A807" s="38" t="s">
        <v>216</v>
      </c>
      <c r="B807" s="38"/>
      <c r="C807" s="38"/>
      <c r="D807" s="38"/>
      <c r="E807" s="38"/>
      <c r="F807" s="38"/>
      <c r="G807" s="38"/>
      <c r="H807" s="38"/>
      <c r="I807" s="20">
        <v>1557.6809720000001</v>
      </c>
      <c r="J807" s="20">
        <v>1420.2408130000001</v>
      </c>
      <c r="K807" s="20">
        <v>1512.6940540000001</v>
      </c>
      <c r="L807" s="20">
        <v>1585.1113600000001</v>
      </c>
      <c r="M807" s="20">
        <v>1923.787814</v>
      </c>
    </row>
    <row r="808" spans="1:13">
      <c r="A808" s="38" t="s">
        <v>236</v>
      </c>
      <c r="B808" s="38"/>
      <c r="C808" s="38"/>
      <c r="D808" s="38"/>
      <c r="E808" s="38"/>
      <c r="F808" s="38"/>
      <c r="G808" s="38"/>
      <c r="H808" s="38"/>
      <c r="I808" s="20">
        <v>22992.835168000001</v>
      </c>
      <c r="J808" s="20">
        <v>19577.974321000002</v>
      </c>
      <c r="K808" s="20">
        <v>16346.767620000001</v>
      </c>
      <c r="L808" s="20">
        <v>15942.381769</v>
      </c>
      <c r="M808" s="20">
        <v>13299.21889</v>
      </c>
    </row>
    <row r="809" spans="1:13">
      <c r="A809" s="26" t="s">
        <v>260</v>
      </c>
      <c r="B809" s="26"/>
      <c r="C809" s="26"/>
      <c r="D809" s="26"/>
      <c r="E809" s="26"/>
      <c r="F809" s="26"/>
      <c r="G809" s="26"/>
      <c r="H809" s="26"/>
      <c r="I809" s="20">
        <v>41645.843438000004</v>
      </c>
      <c r="J809" s="20">
        <v>43897.487685</v>
      </c>
      <c r="K809" s="20">
        <v>43167.828597</v>
      </c>
      <c r="L809" s="20">
        <v>45885.287995000006</v>
      </c>
      <c r="M809" s="20">
        <v>44432.924799</v>
      </c>
    </row>
    <row r="810" spans="1:13">
      <c r="A810" s="38" t="s">
        <v>213</v>
      </c>
      <c r="B810" s="38"/>
      <c r="C810" s="38"/>
      <c r="D810" s="38"/>
      <c r="E810" s="38"/>
      <c r="F810" s="38"/>
      <c r="G810" s="38"/>
      <c r="H810" s="38"/>
      <c r="I810" s="20">
        <v>2934.5636680000002</v>
      </c>
      <c r="J810" s="20">
        <v>3157.6732950000001</v>
      </c>
      <c r="K810" s="20">
        <v>3007.8568220000002</v>
      </c>
      <c r="L810" s="20">
        <v>3145.312304</v>
      </c>
      <c r="M810" s="20">
        <v>3976.796601</v>
      </c>
    </row>
    <row r="811" spans="1:13">
      <c r="A811" s="38" t="s">
        <v>215</v>
      </c>
      <c r="B811" s="38"/>
      <c r="C811" s="38"/>
      <c r="D811" s="38"/>
      <c r="E811" s="38"/>
      <c r="F811" s="38"/>
      <c r="G811" s="38"/>
      <c r="H811" s="38"/>
      <c r="I811" s="20">
        <v>2305.0294779999999</v>
      </c>
      <c r="J811" s="20">
        <v>2463.9915860000001</v>
      </c>
      <c r="K811" s="20">
        <v>4635.4453830000002</v>
      </c>
      <c r="L811" s="20">
        <v>4644.1242229999998</v>
      </c>
      <c r="M811" s="20">
        <v>3585.8157160000001</v>
      </c>
    </row>
    <row r="812" spans="1:13">
      <c r="A812" s="38" t="s">
        <v>216</v>
      </c>
      <c r="B812" s="38"/>
      <c r="C812" s="38"/>
      <c r="D812" s="38"/>
      <c r="E812" s="38"/>
      <c r="F812" s="38"/>
      <c r="G812" s="38"/>
      <c r="H812" s="38"/>
      <c r="I812" s="20">
        <v>11942.820388</v>
      </c>
      <c r="J812" s="20">
        <v>14427.227600999999</v>
      </c>
      <c r="K812" s="20">
        <v>12856.039013</v>
      </c>
      <c r="L812" s="20">
        <v>13876.531800000001</v>
      </c>
      <c r="M812" s="20">
        <v>13198.02915</v>
      </c>
    </row>
    <row r="813" spans="1:13">
      <c r="A813" s="38" t="s">
        <v>236</v>
      </c>
      <c r="B813" s="38"/>
      <c r="C813" s="38"/>
      <c r="D813" s="38"/>
      <c r="E813" s="38"/>
      <c r="F813" s="38"/>
      <c r="G813" s="38"/>
      <c r="H813" s="38"/>
      <c r="I813" s="20">
        <v>24463.429904000001</v>
      </c>
      <c r="J813" s="20">
        <v>23848.595203000001</v>
      </c>
      <c r="K813" s="20">
        <v>22668.487378999998</v>
      </c>
      <c r="L813" s="20">
        <v>24219.319668</v>
      </c>
      <c r="M813" s="20">
        <v>23672.283331999999</v>
      </c>
    </row>
    <row r="814" spans="1:13">
      <c r="A814" s="15" t="s">
        <v>257</v>
      </c>
      <c r="B814" s="15"/>
      <c r="C814" s="15"/>
      <c r="D814" s="15"/>
      <c r="E814" s="15"/>
      <c r="F814" s="15"/>
      <c r="G814" s="15"/>
      <c r="H814" s="15"/>
      <c r="I814" s="21">
        <v>53560.415543781914</v>
      </c>
      <c r="J814" s="21">
        <v>55990.073706000003</v>
      </c>
      <c r="K814" s="21">
        <v>57120.555172</v>
      </c>
      <c r="L814" s="21">
        <v>55543.823283999998</v>
      </c>
      <c r="M814" s="21">
        <v>59376.269440999997</v>
      </c>
    </row>
    <row r="815" spans="1:13">
      <c r="A815" s="26" t="s">
        <v>261</v>
      </c>
      <c r="B815" s="26"/>
      <c r="C815" s="26"/>
      <c r="D815" s="26"/>
      <c r="E815" s="26"/>
      <c r="F815" s="26"/>
      <c r="G815" s="26"/>
      <c r="H815" s="26"/>
      <c r="I815" s="20">
        <v>49303.856012781915</v>
      </c>
      <c r="J815" s="20">
        <v>51856.079975000001</v>
      </c>
      <c r="K815" s="20">
        <v>53352.861956000001</v>
      </c>
      <c r="L815" s="20">
        <v>51820.561431000002</v>
      </c>
      <c r="M815" s="20">
        <v>55920.146406</v>
      </c>
    </row>
    <row r="816" spans="1:13">
      <c r="A816" s="38" t="s">
        <v>259</v>
      </c>
      <c r="B816" s="38"/>
      <c r="C816" s="38"/>
      <c r="D816" s="38"/>
      <c r="E816" s="38"/>
      <c r="F816" s="38"/>
      <c r="G816" s="38"/>
      <c r="H816" s="38"/>
      <c r="I816" s="20">
        <v>27958.074498781916</v>
      </c>
      <c r="J816" s="20">
        <v>33282.542583000002</v>
      </c>
      <c r="K816" s="20">
        <v>33557.711685000002</v>
      </c>
      <c r="L816" s="20">
        <v>35970.460751999999</v>
      </c>
      <c r="M816" s="20">
        <v>39757.113116</v>
      </c>
    </row>
    <row r="817" spans="1:13">
      <c r="A817" s="39" t="s">
        <v>213</v>
      </c>
      <c r="B817" s="39"/>
      <c r="C817" s="39"/>
      <c r="D817" s="39"/>
      <c r="E817" s="39"/>
      <c r="F817" s="39"/>
      <c r="G817" s="39"/>
      <c r="H817" s="39"/>
      <c r="I817" s="20">
        <v>0</v>
      </c>
      <c r="J817" s="20">
        <v>0</v>
      </c>
      <c r="K817" s="20">
        <v>0</v>
      </c>
      <c r="L817" s="20">
        <v>0</v>
      </c>
      <c r="M817" s="20">
        <v>0</v>
      </c>
    </row>
    <row r="818" spans="1:13">
      <c r="A818" s="39" t="s">
        <v>215</v>
      </c>
      <c r="B818" s="39"/>
      <c r="C818" s="39"/>
      <c r="D818" s="39"/>
      <c r="E818" s="39"/>
      <c r="F818" s="39"/>
      <c r="G818" s="39"/>
      <c r="H818" s="39"/>
      <c r="I818" s="20">
        <v>184.42625578191539</v>
      </c>
      <c r="J818" s="20">
        <v>861.47200099999998</v>
      </c>
      <c r="K818" s="20">
        <v>897.394542</v>
      </c>
      <c r="L818" s="20">
        <v>881.22157500000003</v>
      </c>
      <c r="M818" s="20">
        <v>1116.2609689999999</v>
      </c>
    </row>
    <row r="819" spans="1:13">
      <c r="A819" s="39" t="s">
        <v>216</v>
      </c>
      <c r="B819" s="39"/>
      <c r="C819" s="39"/>
      <c r="D819" s="39"/>
      <c r="E819" s="39"/>
      <c r="F819" s="39"/>
      <c r="G819" s="39"/>
      <c r="H819" s="39"/>
      <c r="I819" s="20">
        <v>483.05807699999997</v>
      </c>
      <c r="J819" s="20">
        <v>1265.7193810000001</v>
      </c>
      <c r="K819" s="20">
        <v>1053.8498480000001</v>
      </c>
      <c r="L819" s="20">
        <v>1006.881996</v>
      </c>
      <c r="M819" s="20">
        <v>1186.6068789999999</v>
      </c>
    </row>
    <row r="820" spans="1:13">
      <c r="A820" s="39" t="s">
        <v>236</v>
      </c>
      <c r="B820" s="39"/>
      <c r="C820" s="39"/>
      <c r="D820" s="39"/>
      <c r="E820" s="39"/>
      <c r="F820" s="39"/>
      <c r="G820" s="39"/>
      <c r="H820" s="39"/>
      <c r="I820" s="20">
        <v>27290.590166000002</v>
      </c>
      <c r="J820" s="20">
        <v>31155.351201000001</v>
      </c>
      <c r="K820" s="20">
        <v>31606.467294999999</v>
      </c>
      <c r="L820" s="20">
        <v>34082.357180999999</v>
      </c>
      <c r="M820" s="20">
        <v>37454.245267999999</v>
      </c>
    </row>
    <row r="821" spans="1:13">
      <c r="A821" s="38" t="s">
        <v>260</v>
      </c>
      <c r="B821" s="38"/>
      <c r="C821" s="38"/>
      <c r="D821" s="38"/>
      <c r="E821" s="38"/>
      <c r="F821" s="38"/>
      <c r="G821" s="38"/>
      <c r="H821" s="38"/>
      <c r="I821" s="20">
        <v>21345.781513999998</v>
      </c>
      <c r="J821" s="20">
        <v>18573.537391999998</v>
      </c>
      <c r="K821" s="20">
        <v>19795.150270999999</v>
      </c>
      <c r="L821" s="20">
        <v>15850.100679000001</v>
      </c>
      <c r="M821" s="20">
        <v>16163.033289999999</v>
      </c>
    </row>
    <row r="822" spans="1:13">
      <c r="A822" s="39" t="s">
        <v>213</v>
      </c>
      <c r="B822" s="39"/>
      <c r="C822" s="39"/>
      <c r="D822" s="39"/>
      <c r="E822" s="39"/>
      <c r="F822" s="39"/>
      <c r="G822" s="39"/>
      <c r="H822" s="39"/>
      <c r="I822" s="20">
        <v>2056.3861149999998</v>
      </c>
      <c r="J822" s="20">
        <v>1860.329391</v>
      </c>
      <c r="K822" s="20">
        <v>1401.4277589999999</v>
      </c>
      <c r="L822" s="20">
        <v>1155.9845190000001</v>
      </c>
      <c r="M822" s="20">
        <v>1667.1849</v>
      </c>
    </row>
    <row r="823" spans="1:13">
      <c r="A823" s="39" t="s">
        <v>215</v>
      </c>
      <c r="B823" s="39"/>
      <c r="C823" s="39"/>
      <c r="D823" s="39"/>
      <c r="E823" s="39"/>
      <c r="F823" s="39"/>
      <c r="G823" s="39"/>
      <c r="H823" s="39"/>
      <c r="I823" s="20">
        <v>1971.283991</v>
      </c>
      <c r="J823" s="20">
        <v>1247.1021759999999</v>
      </c>
      <c r="K823" s="20">
        <v>2018.56134</v>
      </c>
      <c r="L823" s="20">
        <v>2520.603705</v>
      </c>
      <c r="M823" s="20">
        <v>3470.6278240000001</v>
      </c>
    </row>
    <row r="824" spans="1:13">
      <c r="A824" s="39" t="s">
        <v>216</v>
      </c>
      <c r="B824" s="39"/>
      <c r="C824" s="39"/>
      <c r="D824" s="39"/>
      <c r="E824" s="39"/>
      <c r="F824" s="39"/>
      <c r="G824" s="39"/>
      <c r="H824" s="39"/>
      <c r="I824" s="20">
        <v>8585.303328</v>
      </c>
      <c r="J824" s="20">
        <v>5724.9482119999993</v>
      </c>
      <c r="K824" s="20">
        <v>6986.3655129999997</v>
      </c>
      <c r="L824" s="20">
        <v>3616.2116940000001</v>
      </c>
      <c r="M824" s="20">
        <v>2701.7058710000001</v>
      </c>
    </row>
    <row r="825" spans="1:13">
      <c r="A825" s="39" t="s">
        <v>236</v>
      </c>
      <c r="B825" s="39"/>
      <c r="C825" s="39"/>
      <c r="D825" s="39"/>
      <c r="E825" s="39"/>
      <c r="F825" s="39"/>
      <c r="G825" s="39"/>
      <c r="H825" s="39"/>
      <c r="I825" s="20">
        <v>8732.8080800000007</v>
      </c>
      <c r="J825" s="20">
        <v>9741.1576129999994</v>
      </c>
      <c r="K825" s="20">
        <v>9388.7956589999994</v>
      </c>
      <c r="L825" s="20">
        <v>8557.3007610000004</v>
      </c>
      <c r="M825" s="20">
        <v>8323.5146949999998</v>
      </c>
    </row>
    <row r="826" spans="1:13">
      <c r="A826" s="26" t="s">
        <v>262</v>
      </c>
      <c r="B826" s="26"/>
      <c r="C826" s="26"/>
      <c r="D826" s="26"/>
      <c r="E826" s="26"/>
      <c r="F826" s="26"/>
      <c r="G826" s="26"/>
      <c r="H826" s="26"/>
      <c r="I826" s="20">
        <v>4256.5595309999999</v>
      </c>
      <c r="J826" s="20">
        <v>4133.9937310000005</v>
      </c>
      <c r="K826" s="20">
        <v>3767.6932159999997</v>
      </c>
      <c r="L826" s="20">
        <v>3723.261853</v>
      </c>
      <c r="M826" s="20">
        <v>3456.1230350000001</v>
      </c>
    </row>
    <row r="827" spans="1:13">
      <c r="A827" s="38" t="s">
        <v>213</v>
      </c>
      <c r="B827" s="38"/>
      <c r="C827" s="38"/>
      <c r="D827" s="38"/>
      <c r="E827" s="38"/>
      <c r="F827" s="38"/>
      <c r="G827" s="38"/>
      <c r="H827" s="38"/>
      <c r="I827" s="20">
        <v>109.118708</v>
      </c>
      <c r="J827" s="20">
        <v>56.196273999999995</v>
      </c>
      <c r="K827" s="20">
        <v>0.15881200000000001</v>
      </c>
      <c r="L827" s="20">
        <v>36.400565999999998</v>
      </c>
      <c r="M827" s="20">
        <v>2.4648910000000002</v>
      </c>
    </row>
    <row r="828" spans="1:13">
      <c r="A828" s="38" t="s">
        <v>215</v>
      </c>
      <c r="B828" s="38"/>
      <c r="C828" s="38"/>
      <c r="D828" s="38"/>
      <c r="E828" s="38"/>
      <c r="F828" s="38"/>
      <c r="G828" s="38"/>
      <c r="H828" s="38"/>
      <c r="I828" s="20">
        <v>87.889450999999994</v>
      </c>
      <c r="J828" s="20">
        <v>104.86677400000001</v>
      </c>
      <c r="K828" s="20">
        <v>4.4884750000000002</v>
      </c>
      <c r="L828" s="20">
        <v>32.244073999999998</v>
      </c>
      <c r="M828" s="20">
        <v>37.539678000000002</v>
      </c>
    </row>
    <row r="829" spans="1:13">
      <c r="A829" s="38" t="s">
        <v>216</v>
      </c>
      <c r="B829" s="38"/>
      <c r="C829" s="38"/>
      <c r="D829" s="38"/>
      <c r="E829" s="38"/>
      <c r="F829" s="38"/>
      <c r="G829" s="38"/>
      <c r="H829" s="38"/>
      <c r="I829" s="20">
        <v>473.88082400000002</v>
      </c>
      <c r="J829" s="20">
        <v>493.13833</v>
      </c>
      <c r="K829" s="20">
        <v>347.70967100000001</v>
      </c>
      <c r="L829" s="20">
        <v>109.054306</v>
      </c>
      <c r="M829" s="20">
        <v>106.974689</v>
      </c>
    </row>
    <row r="830" spans="1:13">
      <c r="A830" s="38" t="s">
        <v>236</v>
      </c>
      <c r="B830" s="38"/>
      <c r="C830" s="38"/>
      <c r="D830" s="38"/>
      <c r="E830" s="38"/>
      <c r="F830" s="38"/>
      <c r="G830" s="38"/>
      <c r="H830" s="38"/>
      <c r="I830" s="20">
        <v>3585.6705480000001</v>
      </c>
      <c r="J830" s="20">
        <v>3479.7923530000003</v>
      </c>
      <c r="K830" s="20">
        <v>3415.3362579999998</v>
      </c>
      <c r="L830" s="20">
        <v>3545.562907</v>
      </c>
      <c r="M830" s="20">
        <v>3309.1437770000002</v>
      </c>
    </row>
    <row r="831" spans="1:13">
      <c r="A831" s="15" t="s">
        <v>258</v>
      </c>
      <c r="B831" s="15"/>
      <c r="C831" s="15"/>
      <c r="D831" s="15"/>
      <c r="E831" s="15"/>
      <c r="F831" s="15"/>
      <c r="G831" s="15"/>
      <c r="H831" s="15"/>
      <c r="I831" s="21">
        <v>1527.6956620000001</v>
      </c>
      <c r="J831" s="21">
        <v>875.52633199999991</v>
      </c>
      <c r="K831" s="21">
        <v>608.29455599999994</v>
      </c>
      <c r="L831" s="21">
        <v>681.801063</v>
      </c>
      <c r="M831" s="21">
        <v>535.33818899999994</v>
      </c>
    </row>
    <row r="832" spans="1:13">
      <c r="A832" s="26" t="s">
        <v>213</v>
      </c>
      <c r="B832" s="26"/>
      <c r="C832" s="26"/>
      <c r="D832" s="26"/>
      <c r="E832" s="26"/>
      <c r="F832" s="26"/>
      <c r="G832" s="26"/>
      <c r="H832" s="26"/>
      <c r="I832" s="20">
        <v>1366.010456</v>
      </c>
      <c r="J832" s="20">
        <v>706.29390699999999</v>
      </c>
      <c r="K832" s="20">
        <v>597.63348199999996</v>
      </c>
      <c r="L832" s="20">
        <v>673.82774800000004</v>
      </c>
      <c r="M832" s="20">
        <v>448.96009099999998</v>
      </c>
    </row>
    <row r="833" spans="1:13">
      <c r="A833" s="26" t="s">
        <v>215</v>
      </c>
      <c r="B833" s="26"/>
      <c r="C833" s="26"/>
      <c r="D833" s="26"/>
      <c r="E833" s="26"/>
      <c r="F833" s="26"/>
      <c r="G833" s="26"/>
      <c r="H833" s="26"/>
      <c r="I833" s="20">
        <v>0</v>
      </c>
      <c r="J833" s="20">
        <v>0</v>
      </c>
      <c r="K833" s="20">
        <v>0</v>
      </c>
      <c r="L833" s="20">
        <v>5.9041030000000001</v>
      </c>
      <c r="M833" s="20">
        <v>71.546504999999996</v>
      </c>
    </row>
    <row r="834" spans="1:13">
      <c r="A834" s="26" t="s">
        <v>216</v>
      </c>
      <c r="B834" s="26"/>
      <c r="C834" s="26"/>
      <c r="D834" s="26"/>
      <c r="E834" s="26"/>
      <c r="F834" s="26"/>
      <c r="G834" s="26"/>
      <c r="H834" s="26"/>
      <c r="I834" s="20">
        <v>161.68520599999999</v>
      </c>
      <c r="J834" s="20">
        <v>169.23242499999998</v>
      </c>
      <c r="K834" s="20">
        <v>10.661073999999999</v>
      </c>
      <c r="L834" s="20">
        <v>2.0692119999999998</v>
      </c>
      <c r="M834" s="20">
        <v>14.831593</v>
      </c>
    </row>
    <row r="835" spans="1:13">
      <c r="A835" s="26" t="s">
        <v>236</v>
      </c>
      <c r="B835" s="26"/>
      <c r="C835" s="26"/>
      <c r="D835" s="26"/>
      <c r="E835" s="26"/>
      <c r="F835" s="26"/>
      <c r="G835" s="26"/>
      <c r="H835" s="26"/>
      <c r="I835" s="20">
        <v>0</v>
      </c>
      <c r="J835" s="20">
        <v>0</v>
      </c>
      <c r="K835" s="20">
        <v>0</v>
      </c>
      <c r="L835" s="20">
        <v>0</v>
      </c>
      <c r="M835" s="20">
        <v>0</v>
      </c>
    </row>
    <row r="836" spans="1:13">
      <c r="A836" s="37" t="s">
        <v>154</v>
      </c>
      <c r="B836" s="37"/>
      <c r="C836" s="37"/>
      <c r="D836" s="37"/>
      <c r="E836" s="37"/>
      <c r="F836" s="37"/>
      <c r="G836" s="37"/>
      <c r="H836" s="37"/>
      <c r="I836" s="21">
        <v>121511.57783478191</v>
      </c>
      <c r="J836" s="21">
        <v>121955.141078</v>
      </c>
      <c r="K836" s="21">
        <v>118996.06241499999</v>
      </c>
      <c r="L836" s="21">
        <v>119814.274337</v>
      </c>
      <c r="M836" s="21">
        <v>119697.596183</v>
      </c>
    </row>
    <row r="837" spans="1:13">
      <c r="A837" s="14" t="s">
        <v>213</v>
      </c>
      <c r="B837" s="14"/>
      <c r="C837" s="14"/>
      <c r="D837" s="14"/>
      <c r="E837" s="14"/>
      <c r="F837" s="14"/>
      <c r="G837" s="14"/>
      <c r="H837" s="14"/>
      <c r="I837" s="20">
        <v>6466.078947</v>
      </c>
      <c r="J837" s="20">
        <v>5780.4928669999999</v>
      </c>
      <c r="K837" s="20">
        <v>5007.0768749999997</v>
      </c>
      <c r="L837" s="20">
        <v>5011.5251370000005</v>
      </c>
      <c r="M837" s="20">
        <v>6095.4064829999998</v>
      </c>
    </row>
    <row r="838" spans="1:13">
      <c r="A838" s="14" t="s">
        <v>215</v>
      </c>
      <c r="B838" s="14"/>
      <c r="C838" s="14"/>
      <c r="D838" s="14"/>
      <c r="E838" s="14"/>
      <c r="F838" s="14"/>
      <c r="G838" s="14"/>
      <c r="H838" s="14"/>
      <c r="I838" s="20">
        <v>4775.7362267819153</v>
      </c>
      <c r="J838" s="20">
        <v>4871.2707580000006</v>
      </c>
      <c r="K838" s="20">
        <v>7795.8121560000009</v>
      </c>
      <c r="L838" s="20">
        <v>8259.9665459999997</v>
      </c>
      <c r="M838" s="20">
        <v>8411.8477419999981</v>
      </c>
    </row>
    <row r="839" spans="1:13">
      <c r="A839" s="14" t="s">
        <v>216</v>
      </c>
      <c r="B839" s="14"/>
      <c r="C839" s="14"/>
      <c r="D839" s="14"/>
      <c r="E839" s="14"/>
      <c r="F839" s="14"/>
      <c r="G839" s="14"/>
      <c r="H839" s="14"/>
      <c r="I839" s="20">
        <v>23204.428795000003</v>
      </c>
      <c r="J839" s="20">
        <v>23500.506762000001</v>
      </c>
      <c r="K839" s="20">
        <v>22767.319173</v>
      </c>
      <c r="L839" s="20">
        <v>20195.860367999998</v>
      </c>
      <c r="M839" s="20">
        <v>19131.935996</v>
      </c>
    </row>
    <row r="840" spans="1:13">
      <c r="A840" s="14" t="s">
        <v>236</v>
      </c>
      <c r="B840" s="14"/>
      <c r="C840" s="14"/>
      <c r="D840" s="14"/>
      <c r="E840" s="14"/>
      <c r="F840" s="14"/>
      <c r="G840" s="14"/>
      <c r="H840" s="14"/>
      <c r="I840" s="20">
        <v>87065.333866000001</v>
      </c>
      <c r="J840" s="20">
        <v>87802.870691000018</v>
      </c>
      <c r="K840" s="20">
        <v>83425.854210999983</v>
      </c>
      <c r="L840" s="20">
        <v>86346.922286000001</v>
      </c>
      <c r="M840" s="20">
        <v>86058.405962000004</v>
      </c>
    </row>
    <row r="841" spans="1:13">
      <c r="I841" s="20"/>
      <c r="J841" s="20"/>
      <c r="K841" s="20"/>
      <c r="L841" s="20"/>
      <c r="M841" s="20"/>
    </row>
    <row r="842" spans="1:13" s="33" customFormat="1">
      <c r="A842" s="35" t="s">
        <v>263</v>
      </c>
      <c r="B842" s="35"/>
      <c r="C842" s="35"/>
      <c r="D842" s="35"/>
      <c r="E842" s="35"/>
      <c r="F842" s="35"/>
      <c r="G842" s="35"/>
      <c r="H842" s="35"/>
      <c r="I842" s="36"/>
      <c r="J842" s="36"/>
      <c r="K842" s="36"/>
      <c r="L842" s="36"/>
      <c r="M842" s="36"/>
    </row>
    <row r="843" spans="1:13">
      <c r="A843" s="34" t="s">
        <v>246</v>
      </c>
      <c r="B843" s="34"/>
      <c r="C843" s="34"/>
      <c r="D843" s="34"/>
      <c r="E843" s="34"/>
      <c r="F843" s="34"/>
      <c r="G843" s="34"/>
      <c r="H843" s="34"/>
      <c r="I843" s="20">
        <v>4825.5</v>
      </c>
      <c r="J843" s="20">
        <v>4884.1813729999994</v>
      </c>
      <c r="K843" s="20">
        <v>5038.4086800000005</v>
      </c>
      <c r="L843" s="20">
        <v>5224.6414960000002</v>
      </c>
      <c r="M843" s="20">
        <v>5223.462743</v>
      </c>
    </row>
    <row r="844" spans="1:13">
      <c r="A844" s="14" t="s">
        <v>247</v>
      </c>
      <c r="B844" s="14"/>
      <c r="C844" s="14"/>
      <c r="D844" s="14"/>
      <c r="E844" s="14"/>
      <c r="F844" s="14"/>
      <c r="G844" s="14"/>
      <c r="H844" s="14"/>
      <c r="I844" s="20">
        <v>3252.7</v>
      </c>
      <c r="J844" s="20">
        <v>3303.5610529999999</v>
      </c>
      <c r="K844" s="20">
        <v>3513.5372120000002</v>
      </c>
      <c r="L844" s="20">
        <v>3685.7409120000002</v>
      </c>
      <c r="M844" s="20">
        <v>3730.728611</v>
      </c>
    </row>
    <row r="845" spans="1:13">
      <c r="A845" s="14" t="s">
        <v>248</v>
      </c>
      <c r="B845" s="14"/>
      <c r="C845" s="14"/>
      <c r="D845" s="14"/>
      <c r="E845" s="14"/>
      <c r="F845" s="14"/>
      <c r="G845" s="14"/>
      <c r="H845" s="14"/>
      <c r="I845" s="20">
        <v>1200.5</v>
      </c>
      <c r="J845" s="20">
        <v>1217.6012129999999</v>
      </c>
      <c r="K845" s="20">
        <v>1161.3643179999999</v>
      </c>
      <c r="L845" s="20">
        <v>1172.4162759999999</v>
      </c>
      <c r="M845" s="20">
        <v>1134.4274539999999</v>
      </c>
    </row>
    <row r="846" spans="1:13">
      <c r="A846" s="14" t="s">
        <v>249</v>
      </c>
      <c r="B846" s="14"/>
      <c r="C846" s="14"/>
      <c r="D846" s="14"/>
      <c r="E846" s="14"/>
      <c r="F846" s="14"/>
      <c r="G846" s="14"/>
      <c r="H846" s="14"/>
      <c r="I846" s="20">
        <v>372.3</v>
      </c>
      <c r="J846" s="20">
        <v>363.01910700000002</v>
      </c>
      <c r="K846" s="20">
        <v>363.50715000000002</v>
      </c>
      <c r="L846" s="20">
        <v>366.484308</v>
      </c>
      <c r="M846" s="20">
        <v>358.30667799999998</v>
      </c>
    </row>
    <row r="847" spans="1:13">
      <c r="A847" s="34" t="s">
        <v>250</v>
      </c>
      <c r="B847" s="34"/>
      <c r="C847" s="34"/>
      <c r="D847" s="34"/>
      <c r="E847" s="34"/>
      <c r="F847" s="34"/>
      <c r="G847" s="34"/>
      <c r="H847" s="34"/>
      <c r="I847" s="20">
        <v>25599.61346597</v>
      </c>
      <c r="J847" s="20">
        <v>26360.515255000002</v>
      </c>
      <c r="K847" s="20">
        <v>24178.095108000001</v>
      </c>
      <c r="L847" s="20">
        <v>23965.169592999999</v>
      </c>
      <c r="M847" s="20">
        <v>24190.538111999998</v>
      </c>
    </row>
    <row r="848" spans="1:13">
      <c r="A848" s="14" t="s">
        <v>251</v>
      </c>
      <c r="B848" s="14"/>
      <c r="C848" s="14"/>
      <c r="D848" s="14"/>
      <c r="E848" s="14"/>
      <c r="F848" s="14"/>
      <c r="G848" s="14"/>
      <c r="H848" s="14"/>
      <c r="I848" s="20">
        <v>13699.7</v>
      </c>
      <c r="J848" s="20">
        <v>14282.516836999999</v>
      </c>
      <c r="K848" s="20">
        <v>12533.103778999999</v>
      </c>
      <c r="L848" s="20">
        <v>12222.679760000001</v>
      </c>
      <c r="M848" s="20">
        <v>12820.017081</v>
      </c>
    </row>
    <row r="849" spans="1:13">
      <c r="A849" s="14" t="s">
        <v>252</v>
      </c>
      <c r="B849" s="14"/>
      <c r="C849" s="14"/>
      <c r="D849" s="14"/>
      <c r="E849" s="14"/>
      <c r="F849" s="14"/>
      <c r="G849" s="14"/>
      <c r="H849" s="14"/>
      <c r="I849" s="20">
        <v>813.8</v>
      </c>
      <c r="J849" s="20">
        <v>811.188942</v>
      </c>
      <c r="K849" s="20">
        <v>434.73234600000001</v>
      </c>
      <c r="L849" s="20">
        <v>433.43404800000002</v>
      </c>
      <c r="M849" s="20">
        <v>521.31674099999998</v>
      </c>
    </row>
    <row r="850" spans="1:13">
      <c r="A850" s="14" t="s">
        <v>253</v>
      </c>
      <c r="B850" s="14"/>
      <c r="C850" s="14"/>
      <c r="D850" s="14"/>
      <c r="E850" s="14"/>
      <c r="F850" s="14"/>
      <c r="G850" s="14"/>
      <c r="H850" s="14"/>
      <c r="I850" s="20">
        <v>2015</v>
      </c>
      <c r="J850" s="20">
        <v>1828.818057</v>
      </c>
      <c r="K850" s="20">
        <v>1521.1808510000001</v>
      </c>
      <c r="L850" s="20">
        <v>1209.0926340000001</v>
      </c>
      <c r="M850" s="20">
        <v>845.735997</v>
      </c>
    </row>
    <row r="851" spans="1:13">
      <c r="A851" s="14" t="s">
        <v>254</v>
      </c>
      <c r="B851" s="14"/>
      <c r="C851" s="14"/>
      <c r="D851" s="14"/>
      <c r="E851" s="14"/>
      <c r="F851" s="14"/>
      <c r="G851" s="14"/>
      <c r="H851" s="14"/>
      <c r="I851" s="20">
        <v>6976.0242359499989</v>
      </c>
      <c r="J851" s="20">
        <v>7054.6778099999992</v>
      </c>
      <c r="K851" s="20">
        <v>7296.4285220000002</v>
      </c>
      <c r="L851" s="20">
        <v>8003.0478309999999</v>
      </c>
      <c r="M851" s="20">
        <v>6912.367311</v>
      </c>
    </row>
    <row r="852" spans="1:13">
      <c r="A852" s="14" t="s">
        <v>255</v>
      </c>
      <c r="B852" s="14"/>
      <c r="C852" s="14"/>
      <c r="D852" s="14"/>
      <c r="E852" s="14"/>
      <c r="F852" s="14"/>
      <c r="G852" s="14"/>
      <c r="H852" s="14"/>
      <c r="I852" s="20">
        <v>2095.0892300199998</v>
      </c>
      <c r="J852" s="20">
        <v>2116.3757639999999</v>
      </c>
      <c r="K852" s="20">
        <v>2118.7150280000001</v>
      </c>
      <c r="L852" s="20">
        <v>1830.01532</v>
      </c>
      <c r="M852" s="20">
        <v>2824.2009819999998</v>
      </c>
    </row>
    <row r="853" spans="1:13">
      <c r="A853" s="14" t="s">
        <v>111</v>
      </c>
      <c r="B853" s="14"/>
      <c r="C853" s="14"/>
      <c r="D853" s="14"/>
      <c r="E853" s="14"/>
      <c r="F853" s="14"/>
      <c r="G853" s="14"/>
      <c r="H853" s="14"/>
      <c r="I853" s="20">
        <v>0</v>
      </c>
      <c r="J853" s="20">
        <v>266.93784499999998</v>
      </c>
      <c r="K853" s="20">
        <v>273.93458199999998</v>
      </c>
      <c r="L853" s="20">
        <v>266.89999999999998</v>
      </c>
      <c r="M853" s="20">
        <v>266.89999999999998</v>
      </c>
    </row>
    <row r="854" spans="1:13">
      <c r="A854" s="37" t="s">
        <v>263</v>
      </c>
      <c r="B854" s="37"/>
      <c r="C854" s="37"/>
      <c r="D854" s="37"/>
      <c r="E854" s="37"/>
      <c r="F854" s="37"/>
      <c r="G854" s="37"/>
      <c r="H854" s="37"/>
      <c r="I854" s="21">
        <v>30425.013465969998</v>
      </c>
      <c r="J854" s="21">
        <v>31244.696628000002</v>
      </c>
      <c r="K854" s="21">
        <v>29216.503788000002</v>
      </c>
      <c r="L854" s="21">
        <v>29189.811088999999</v>
      </c>
      <c r="M854" s="21">
        <v>29414.000854999998</v>
      </c>
    </row>
    <row r="855" spans="1:13">
      <c r="A855" s="34"/>
      <c r="B855" s="34"/>
      <c r="C855" s="34"/>
      <c r="D855" s="34"/>
      <c r="E855" s="34"/>
      <c r="F855" s="34"/>
      <c r="G855" s="34"/>
      <c r="H855" s="34"/>
      <c r="I855" s="20"/>
      <c r="J855" s="20"/>
      <c r="K855" s="20"/>
      <c r="L855" s="20"/>
      <c r="M855" s="20"/>
    </row>
    <row r="856" spans="1:13" s="33" customFormat="1">
      <c r="A856" s="35" t="s">
        <v>188</v>
      </c>
      <c r="B856" s="35"/>
      <c r="C856" s="35"/>
      <c r="D856" s="35"/>
      <c r="E856" s="35"/>
      <c r="F856" s="35"/>
      <c r="G856" s="35"/>
      <c r="H856" s="35"/>
      <c r="I856" s="36"/>
      <c r="J856" s="36"/>
      <c r="K856" s="36"/>
      <c r="L856" s="36"/>
      <c r="M856" s="36"/>
    </row>
    <row r="857" spans="1:13">
      <c r="A857" s="34" t="s">
        <v>128</v>
      </c>
      <c r="B857" s="34"/>
      <c r="C857" s="34"/>
      <c r="D857" s="34"/>
      <c r="E857" s="34"/>
      <c r="F857" s="34"/>
      <c r="G857" s="34"/>
      <c r="H857" s="34"/>
      <c r="I857" s="20">
        <v>1076</v>
      </c>
      <c r="J857" s="20">
        <v>1032.2187799999999</v>
      </c>
      <c r="K857" s="20">
        <v>1031.0809879999999</v>
      </c>
      <c r="L857" s="20">
        <v>1018.879643</v>
      </c>
      <c r="M857" s="20">
        <v>1012.258854</v>
      </c>
    </row>
    <row r="858" spans="1:13">
      <c r="A858" s="34" t="s">
        <v>264</v>
      </c>
      <c r="B858" s="34"/>
      <c r="C858" s="34"/>
      <c r="D858" s="34"/>
      <c r="E858" s="34"/>
      <c r="F858" s="34"/>
      <c r="G858" s="34"/>
      <c r="H858" s="34"/>
      <c r="I858" s="20">
        <v>158.19999999999999</v>
      </c>
      <c r="J858" s="20">
        <v>171.51508000000001</v>
      </c>
      <c r="K858" s="20">
        <v>183.28121200000001</v>
      </c>
      <c r="L858" s="20">
        <v>159.49808100000001</v>
      </c>
      <c r="M858" s="20">
        <v>161.730242</v>
      </c>
    </row>
    <row r="859" spans="1:13">
      <c r="A859" s="34" t="s">
        <v>265</v>
      </c>
      <c r="B859" s="34"/>
      <c r="C859" s="34"/>
      <c r="D859" s="34"/>
      <c r="E859" s="34"/>
      <c r="F859" s="34"/>
      <c r="G859" s="34"/>
      <c r="H859" s="34"/>
      <c r="I859" s="20">
        <v>204.5</v>
      </c>
      <c r="J859" s="20">
        <v>218.45121700000001</v>
      </c>
      <c r="K859" s="20">
        <v>236.093481</v>
      </c>
      <c r="L859" s="20">
        <v>256.60674599999999</v>
      </c>
      <c r="M859" s="20">
        <v>254.07267400000001</v>
      </c>
    </row>
    <row r="860" spans="1:13">
      <c r="A860" s="14" t="s">
        <v>266</v>
      </c>
      <c r="B860" s="14"/>
      <c r="C860" s="14"/>
      <c r="D860" s="14"/>
      <c r="E860" s="14"/>
      <c r="F860" s="14"/>
      <c r="G860" s="14"/>
      <c r="H860" s="14"/>
      <c r="I860" s="20">
        <v>103.9</v>
      </c>
      <c r="J860" s="20">
        <v>119.46550999999999</v>
      </c>
      <c r="K860" s="20">
        <v>128.951392</v>
      </c>
      <c r="L860" s="20">
        <v>151.76357400000001</v>
      </c>
      <c r="M860" s="20">
        <v>145.629559</v>
      </c>
    </row>
    <row r="861" spans="1:13">
      <c r="A861" s="14" t="s">
        <v>267</v>
      </c>
      <c r="B861" s="14"/>
      <c r="C861" s="14"/>
      <c r="D861" s="14"/>
      <c r="E861" s="14"/>
      <c r="F861" s="14"/>
      <c r="G861" s="14"/>
      <c r="H861" s="14"/>
      <c r="I861" s="20">
        <v>100.6</v>
      </c>
      <c r="J861" s="20">
        <v>98.985706999999991</v>
      </c>
      <c r="K861" s="20">
        <v>107.142089</v>
      </c>
      <c r="L861" s="20">
        <v>104.843172</v>
      </c>
      <c r="M861" s="20">
        <v>108.44311500000001</v>
      </c>
    </row>
    <row r="862" spans="1:13">
      <c r="A862" s="40" t="s">
        <v>268</v>
      </c>
      <c r="B862" s="40"/>
      <c r="C862" s="40"/>
      <c r="D862" s="40"/>
      <c r="E862" s="40"/>
      <c r="F862" s="40"/>
      <c r="G862" s="40"/>
      <c r="H862" s="40"/>
      <c r="I862" s="20">
        <v>35.700000000000003</v>
      </c>
      <c r="J862" s="20">
        <v>25.419785999999998</v>
      </c>
      <c r="K862" s="20">
        <v>41.033142999999995</v>
      </c>
      <c r="L862" s="20">
        <v>171.91202600000003</v>
      </c>
      <c r="M862" s="20">
        <v>394.10104500000006</v>
      </c>
    </row>
    <row r="863" spans="1:13">
      <c r="A863" s="41" t="s">
        <v>269</v>
      </c>
      <c r="B863" s="41"/>
      <c r="C863" s="41"/>
      <c r="D863" s="41"/>
      <c r="E863" s="41"/>
      <c r="F863" s="41"/>
      <c r="G863" s="41"/>
      <c r="H863" s="41"/>
      <c r="I863" s="20">
        <v>0</v>
      </c>
      <c r="J863" s="20">
        <v>0.274621</v>
      </c>
      <c r="K863" s="20">
        <v>0.274621</v>
      </c>
      <c r="L863" s="20">
        <v>0.274621</v>
      </c>
      <c r="M863" s="20">
        <v>1.03E-2</v>
      </c>
    </row>
    <row r="864" spans="1:13">
      <c r="A864" s="41" t="s">
        <v>111</v>
      </c>
      <c r="B864" s="41"/>
      <c r="C864" s="41"/>
      <c r="D864" s="41"/>
      <c r="E864" s="41"/>
      <c r="F864" s="41"/>
      <c r="G864" s="41"/>
      <c r="H864" s="41"/>
      <c r="I864" s="20">
        <v>35.700000000000003</v>
      </c>
      <c r="J864" s="20">
        <v>25.145165000000002</v>
      </c>
      <c r="K864" s="20">
        <v>40.758521999999999</v>
      </c>
      <c r="L864" s="20">
        <v>171.637405</v>
      </c>
      <c r="M864" s="20">
        <v>394.09074500000003</v>
      </c>
    </row>
    <row r="865" spans="1:13">
      <c r="A865" s="37" t="s">
        <v>188</v>
      </c>
      <c r="B865" s="37"/>
      <c r="C865" s="37"/>
      <c r="D865" s="37"/>
      <c r="E865" s="37"/>
      <c r="F865" s="37"/>
      <c r="G865" s="37"/>
      <c r="H865" s="37"/>
      <c r="I865" s="21">
        <v>1474.4</v>
      </c>
      <c r="J865" s="21">
        <v>1447.604863</v>
      </c>
      <c r="K865" s="21">
        <v>1491.488824</v>
      </c>
      <c r="L865" s="21">
        <v>1606.8964959999998</v>
      </c>
      <c r="M865" s="21">
        <v>1822.1628150000001</v>
      </c>
    </row>
    <row r="866" spans="1:13">
      <c r="A866" s="34"/>
      <c r="B866" s="34"/>
      <c r="C866" s="34"/>
      <c r="D866" s="34"/>
      <c r="E866" s="34"/>
      <c r="F866" s="34"/>
      <c r="G866" s="34"/>
      <c r="H866" s="34"/>
      <c r="I866" s="20"/>
      <c r="J866" s="20"/>
      <c r="K866" s="20"/>
      <c r="L866" s="20"/>
      <c r="M866" s="20"/>
    </row>
    <row r="867" spans="1:13" s="33" customFormat="1">
      <c r="A867" s="35" t="s">
        <v>98</v>
      </c>
      <c r="B867" s="35"/>
      <c r="C867" s="35"/>
      <c r="D867" s="35"/>
      <c r="E867" s="35"/>
      <c r="F867" s="35"/>
      <c r="G867" s="35"/>
      <c r="H867" s="35"/>
      <c r="I867" s="36"/>
      <c r="J867" s="36"/>
      <c r="K867" s="36"/>
      <c r="L867" s="36"/>
      <c r="M867" s="36"/>
    </row>
    <row r="868" spans="1:13">
      <c r="A868" s="34" t="s">
        <v>270</v>
      </c>
      <c r="B868" s="34"/>
      <c r="C868" s="34"/>
      <c r="D868" s="34"/>
      <c r="E868" s="34"/>
      <c r="F868" s="34"/>
      <c r="G868" s="34"/>
      <c r="H868" s="34"/>
      <c r="I868" s="20">
        <v>0</v>
      </c>
      <c r="J868" s="20">
        <v>0</v>
      </c>
      <c r="K868" s="20">
        <v>0</v>
      </c>
      <c r="L868" s="20">
        <v>0</v>
      </c>
      <c r="M868" s="20">
        <v>0</v>
      </c>
    </row>
    <row r="869" spans="1:13">
      <c r="A869" s="34" t="s">
        <v>443</v>
      </c>
      <c r="B869" s="34"/>
      <c r="C869" s="34"/>
      <c r="D869" s="34"/>
      <c r="E869" s="34"/>
      <c r="F869" s="34"/>
      <c r="G869" s="34"/>
      <c r="H869" s="34"/>
      <c r="I869" s="20">
        <v>342.6</v>
      </c>
      <c r="J869" s="20">
        <v>304.07588400000003</v>
      </c>
      <c r="K869" s="20">
        <v>306.53250300000002</v>
      </c>
      <c r="L869" s="20">
        <v>328.356673</v>
      </c>
      <c r="M869" s="20">
        <v>307.84390100000002</v>
      </c>
    </row>
    <row r="870" spans="1:13">
      <c r="A870" s="34" t="s">
        <v>271</v>
      </c>
      <c r="B870" s="34"/>
      <c r="C870" s="34"/>
      <c r="D870" s="34"/>
      <c r="E870" s="34"/>
      <c r="F870" s="34"/>
      <c r="G870" s="34"/>
      <c r="H870" s="34"/>
      <c r="I870" s="20">
        <v>4270.3</v>
      </c>
      <c r="J870" s="20">
        <v>2349.6366460000004</v>
      </c>
      <c r="K870" s="20">
        <v>2944.393274</v>
      </c>
      <c r="L870" s="20">
        <v>2870.875567</v>
      </c>
      <c r="M870" s="20">
        <v>2282.2862639999998</v>
      </c>
    </row>
    <row r="871" spans="1:13">
      <c r="A871" s="37" t="s">
        <v>98</v>
      </c>
      <c r="B871" s="37"/>
      <c r="C871" s="37"/>
      <c r="D871" s="37"/>
      <c r="E871" s="37"/>
      <c r="F871" s="37"/>
      <c r="G871" s="37"/>
      <c r="H871" s="37"/>
      <c r="I871" s="21">
        <v>4612.8999999999996</v>
      </c>
      <c r="J871" s="21">
        <v>2653.7125300000002</v>
      </c>
      <c r="K871" s="21">
        <v>3250.9257769999999</v>
      </c>
      <c r="L871" s="21">
        <v>3199.2322400000003</v>
      </c>
      <c r="M871" s="21">
        <v>2590.130165</v>
      </c>
    </row>
    <row r="872" spans="1:13">
      <c r="I872" s="20"/>
      <c r="J872" s="20"/>
      <c r="K872" s="20"/>
      <c r="L872" s="20"/>
      <c r="M872" s="20"/>
    </row>
    <row r="873" spans="1:13" s="33" customFormat="1">
      <c r="A873" s="35" t="s">
        <v>272</v>
      </c>
      <c r="B873" s="35"/>
      <c r="C873" s="35"/>
      <c r="D873" s="35"/>
      <c r="E873" s="35"/>
      <c r="F873" s="35"/>
      <c r="G873" s="35"/>
      <c r="H873" s="35"/>
      <c r="I873" s="36"/>
      <c r="J873" s="36"/>
      <c r="K873" s="36"/>
      <c r="L873" s="36"/>
      <c r="M873" s="36"/>
    </row>
    <row r="874" spans="1:13">
      <c r="A874" s="37" t="s">
        <v>273</v>
      </c>
      <c r="B874" s="37"/>
      <c r="C874" s="37"/>
      <c r="D874" s="37"/>
      <c r="E874" s="37"/>
      <c r="F874" s="37"/>
      <c r="G874" s="37"/>
      <c r="H874" s="37"/>
      <c r="I874" s="20"/>
      <c r="J874" s="20"/>
      <c r="K874" s="20"/>
      <c r="L874" s="20"/>
      <c r="M874" s="20"/>
    </row>
    <row r="875" spans="1:13">
      <c r="A875" s="34" t="s">
        <v>174</v>
      </c>
      <c r="B875" s="34"/>
      <c r="C875" s="34"/>
      <c r="D875" s="34"/>
      <c r="E875" s="34"/>
      <c r="F875" s="34"/>
      <c r="G875" s="34"/>
      <c r="H875" s="34"/>
      <c r="I875" s="20"/>
      <c r="J875" s="20"/>
      <c r="K875" s="20"/>
      <c r="L875" s="20"/>
      <c r="M875" s="20"/>
    </row>
    <row r="876" spans="1:13">
      <c r="A876" s="34" t="s">
        <v>86</v>
      </c>
      <c r="B876" s="34"/>
      <c r="C876" s="34"/>
      <c r="D876" s="34"/>
      <c r="E876" s="34"/>
      <c r="F876" s="34"/>
      <c r="G876" s="34"/>
      <c r="H876" s="34"/>
      <c r="I876" s="20"/>
      <c r="J876" s="20"/>
      <c r="K876" s="20"/>
      <c r="L876" s="20">
        <v>2732.0719510000004</v>
      </c>
      <c r="M876" s="20">
        <v>2569.2759940000001</v>
      </c>
    </row>
    <row r="877" spans="1:13">
      <c r="A877" s="14" t="s">
        <v>175</v>
      </c>
      <c r="B877" s="14"/>
      <c r="C877" s="14"/>
      <c r="D877" s="14"/>
      <c r="E877" s="14"/>
      <c r="F877" s="14"/>
      <c r="G877" s="14"/>
      <c r="H877" s="14"/>
      <c r="I877" s="20"/>
      <c r="J877" s="20"/>
      <c r="K877" s="20"/>
      <c r="L877" s="20">
        <v>3.6608689999999999</v>
      </c>
      <c r="M877" s="20">
        <v>2.1656309999999999</v>
      </c>
    </row>
    <row r="878" spans="1:13">
      <c r="A878" s="14" t="s">
        <v>176</v>
      </c>
      <c r="B878" s="14"/>
      <c r="C878" s="14"/>
      <c r="D878" s="14"/>
      <c r="E878" s="14"/>
      <c r="F878" s="14"/>
      <c r="G878" s="14"/>
      <c r="H878" s="14"/>
      <c r="I878" s="20"/>
      <c r="J878" s="20"/>
      <c r="K878" s="20"/>
      <c r="L878" s="20">
        <v>2728.4110820000005</v>
      </c>
      <c r="M878" s="20">
        <v>2567.1103630000002</v>
      </c>
    </row>
    <row r="879" spans="1:13">
      <c r="A879" s="34" t="s">
        <v>87</v>
      </c>
      <c r="B879" s="34"/>
      <c r="C879" s="34"/>
      <c r="D879" s="34"/>
      <c r="E879" s="34"/>
      <c r="F879" s="34"/>
      <c r="G879" s="34"/>
      <c r="H879" s="34"/>
      <c r="I879" s="20"/>
      <c r="J879" s="20"/>
      <c r="K879" s="20"/>
      <c r="L879" s="20">
        <v>194.45699199999996</v>
      </c>
      <c r="M879" s="20">
        <v>250.92430400000001</v>
      </c>
    </row>
    <row r="880" spans="1:13">
      <c r="A880" s="34" t="s">
        <v>88</v>
      </c>
      <c r="B880" s="34"/>
      <c r="C880" s="34"/>
      <c r="D880" s="34"/>
      <c r="E880" s="34"/>
      <c r="F880" s="34"/>
      <c r="G880" s="34"/>
      <c r="H880" s="34"/>
      <c r="I880" s="20"/>
      <c r="J880" s="20"/>
      <c r="K880" s="20"/>
      <c r="L880" s="20">
        <v>15345.564687</v>
      </c>
      <c r="M880" s="20">
        <v>16185.119898000001</v>
      </c>
    </row>
    <row r="881" spans="1:13">
      <c r="A881" s="34" t="s">
        <v>177</v>
      </c>
      <c r="B881" s="34"/>
      <c r="C881" s="34"/>
      <c r="D881" s="34"/>
      <c r="E881" s="34"/>
      <c r="F881" s="34"/>
      <c r="G881" s="34"/>
      <c r="H881" s="34"/>
      <c r="I881" s="20"/>
      <c r="J881" s="20"/>
      <c r="K881" s="20"/>
      <c r="L881" s="20">
        <v>88.297680999999997</v>
      </c>
      <c r="M881" s="20">
        <v>45.878989000000004</v>
      </c>
    </row>
    <row r="882" spans="1:13">
      <c r="A882" s="34" t="s">
        <v>184</v>
      </c>
      <c r="B882" s="34"/>
      <c r="C882" s="34"/>
      <c r="D882" s="34"/>
      <c r="E882" s="34"/>
      <c r="F882" s="34"/>
      <c r="G882" s="34"/>
      <c r="H882" s="34"/>
      <c r="I882" s="20"/>
      <c r="J882" s="20"/>
      <c r="K882" s="20"/>
      <c r="L882" s="20">
        <v>18360.391310999999</v>
      </c>
      <c r="M882" s="20">
        <v>19051.199185000001</v>
      </c>
    </row>
    <row r="883" spans="1:13">
      <c r="A883" s="34"/>
      <c r="B883" s="34"/>
      <c r="C883" s="34"/>
      <c r="D883" s="34"/>
      <c r="E883" s="34"/>
      <c r="F883" s="34"/>
      <c r="G883" s="34"/>
      <c r="H883" s="34"/>
      <c r="I883" s="20"/>
      <c r="J883" s="20"/>
      <c r="K883" s="20"/>
      <c r="L883" s="20"/>
      <c r="M883" s="20"/>
    </row>
    <row r="884" spans="1:13">
      <c r="A884" s="34" t="s">
        <v>274</v>
      </c>
      <c r="B884" s="34"/>
      <c r="C884" s="34"/>
      <c r="D884" s="34"/>
      <c r="E884" s="34"/>
      <c r="F884" s="34"/>
      <c r="G884" s="34"/>
      <c r="H884" s="34"/>
      <c r="I884" s="20"/>
      <c r="J884" s="20"/>
      <c r="K884" s="20"/>
      <c r="L884" s="20"/>
      <c r="M884" s="20"/>
    </row>
    <row r="885" spans="1:13">
      <c r="A885" s="34" t="s">
        <v>95</v>
      </c>
      <c r="B885" s="34"/>
      <c r="C885" s="34"/>
      <c r="D885" s="34"/>
      <c r="E885" s="34"/>
      <c r="F885" s="34"/>
      <c r="G885" s="34"/>
      <c r="H885" s="34"/>
      <c r="I885" s="20"/>
      <c r="J885" s="20"/>
      <c r="K885" s="20"/>
      <c r="L885" s="20">
        <v>762.19232900000009</v>
      </c>
      <c r="M885" s="20">
        <v>534.11560899999995</v>
      </c>
    </row>
    <row r="886" spans="1:13">
      <c r="A886" s="14" t="s">
        <v>175</v>
      </c>
      <c r="B886" s="14"/>
      <c r="C886" s="14"/>
      <c r="D886" s="14"/>
      <c r="E886" s="14"/>
      <c r="F886" s="14"/>
      <c r="G886" s="14"/>
      <c r="H886" s="14"/>
      <c r="I886" s="20"/>
      <c r="J886" s="20"/>
      <c r="K886" s="20"/>
      <c r="L886" s="20">
        <v>18.701708999999997</v>
      </c>
      <c r="M886" s="20">
        <v>13.547206000000001</v>
      </c>
    </row>
    <row r="887" spans="1:13">
      <c r="A887" s="14" t="s">
        <v>186</v>
      </c>
      <c r="B887" s="14"/>
      <c r="C887" s="14"/>
      <c r="D887" s="14"/>
      <c r="E887" s="14"/>
      <c r="F887" s="14"/>
      <c r="G887" s="14"/>
      <c r="H887" s="14"/>
      <c r="I887" s="20"/>
      <c r="J887" s="20"/>
      <c r="K887" s="20"/>
      <c r="L887" s="20">
        <v>743.49062000000004</v>
      </c>
      <c r="M887" s="20">
        <v>520.56840299999999</v>
      </c>
    </row>
    <row r="888" spans="1:13">
      <c r="A888" s="34" t="s">
        <v>96</v>
      </c>
      <c r="B888" s="34"/>
      <c r="C888" s="34"/>
      <c r="D888" s="34"/>
      <c r="E888" s="34"/>
      <c r="F888" s="34"/>
      <c r="G888" s="34"/>
      <c r="H888" s="34"/>
      <c r="I888" s="20"/>
      <c r="J888" s="20"/>
      <c r="K888" s="20"/>
      <c r="L888" s="20">
        <v>0</v>
      </c>
      <c r="M888" s="20">
        <v>0</v>
      </c>
    </row>
    <row r="889" spans="1:13">
      <c r="A889" s="14" t="s">
        <v>154</v>
      </c>
      <c r="B889" s="14"/>
      <c r="C889" s="14"/>
      <c r="D889" s="14"/>
      <c r="E889" s="14"/>
      <c r="F889" s="14"/>
      <c r="G889" s="14"/>
      <c r="H889" s="14"/>
      <c r="I889" s="20"/>
      <c r="J889" s="20"/>
      <c r="K889" s="20"/>
      <c r="L889" s="20">
        <v>0</v>
      </c>
      <c r="M889" s="20">
        <v>0</v>
      </c>
    </row>
    <row r="890" spans="1:13">
      <c r="A890" s="14" t="s">
        <v>155</v>
      </c>
      <c r="B890" s="14"/>
      <c r="C890" s="14"/>
      <c r="D890" s="14"/>
      <c r="E890" s="14"/>
      <c r="F890" s="14"/>
      <c r="G890" s="14"/>
      <c r="H890" s="14"/>
      <c r="I890" s="20"/>
      <c r="J890" s="20"/>
      <c r="K890" s="20"/>
      <c r="L890" s="20">
        <v>0</v>
      </c>
      <c r="M890" s="20">
        <v>0</v>
      </c>
    </row>
    <row r="891" spans="1:13">
      <c r="A891" s="14" t="s">
        <v>187</v>
      </c>
      <c r="B891" s="14"/>
      <c r="C891" s="14"/>
      <c r="D891" s="14"/>
      <c r="E891" s="14"/>
      <c r="F891" s="14"/>
      <c r="G891" s="14"/>
      <c r="H891" s="14"/>
      <c r="I891" s="20"/>
      <c r="J891" s="20"/>
      <c r="K891" s="20"/>
      <c r="L891" s="20">
        <v>0</v>
      </c>
      <c r="M891" s="20">
        <v>0</v>
      </c>
    </row>
    <row r="892" spans="1:13">
      <c r="A892" s="34" t="s">
        <v>177</v>
      </c>
      <c r="B892" s="34"/>
      <c r="C892" s="34"/>
      <c r="D892" s="34"/>
      <c r="E892" s="34"/>
      <c r="F892" s="34"/>
      <c r="G892" s="34"/>
      <c r="H892" s="34"/>
      <c r="I892" s="20"/>
      <c r="J892" s="20"/>
      <c r="K892" s="20"/>
      <c r="L892" s="20">
        <v>17.910496999999999</v>
      </c>
      <c r="M892" s="20">
        <v>3.27515</v>
      </c>
    </row>
    <row r="893" spans="1:13">
      <c r="A893" s="34" t="s">
        <v>275</v>
      </c>
      <c r="B893" s="34"/>
      <c r="C893" s="34"/>
      <c r="D893" s="34"/>
      <c r="E893" s="34"/>
      <c r="F893" s="34"/>
      <c r="G893" s="34"/>
      <c r="H893" s="34"/>
      <c r="I893" s="20"/>
      <c r="J893" s="20"/>
      <c r="K893" s="20"/>
      <c r="L893" s="20">
        <v>780.10282600000005</v>
      </c>
      <c r="M893" s="20">
        <v>537.390759</v>
      </c>
    </row>
    <row r="894" spans="1:13">
      <c r="A894" s="34"/>
      <c r="B894" s="34"/>
      <c r="C894" s="34"/>
      <c r="D894" s="34"/>
      <c r="E894" s="34"/>
      <c r="F894" s="34"/>
      <c r="G894" s="34"/>
      <c r="H894" s="34"/>
      <c r="I894" s="20"/>
      <c r="J894" s="20"/>
      <c r="K894" s="20"/>
      <c r="L894" s="20"/>
      <c r="M894" s="20"/>
    </row>
    <row r="895" spans="1:13">
      <c r="A895" s="37" t="s">
        <v>276</v>
      </c>
      <c r="B895" s="37"/>
      <c r="C895" s="37"/>
      <c r="D895" s="37"/>
      <c r="E895" s="37"/>
      <c r="F895" s="37"/>
      <c r="G895" s="37"/>
      <c r="H895" s="37"/>
      <c r="I895" s="20"/>
      <c r="J895" s="20"/>
      <c r="K895" s="20"/>
      <c r="L895" s="20"/>
      <c r="M895" s="20"/>
    </row>
    <row r="896" spans="1:13">
      <c r="A896" s="34" t="s">
        <v>174</v>
      </c>
      <c r="B896" s="34"/>
      <c r="C896" s="34"/>
      <c r="D896" s="34"/>
      <c r="E896" s="34"/>
      <c r="F896" s="34"/>
      <c r="G896" s="34"/>
      <c r="H896" s="34"/>
      <c r="I896" s="20"/>
      <c r="J896" s="20"/>
      <c r="K896" s="20"/>
      <c r="L896" s="20"/>
      <c r="M896" s="20"/>
    </row>
    <row r="897" spans="1:13">
      <c r="A897" s="34" t="s">
        <v>86</v>
      </c>
      <c r="B897" s="34"/>
      <c r="C897" s="34"/>
      <c r="D897" s="34"/>
      <c r="E897" s="34"/>
      <c r="F897" s="34"/>
      <c r="G897" s="34"/>
      <c r="H897" s="34"/>
      <c r="I897" s="20"/>
      <c r="J897" s="20"/>
      <c r="K897" s="20"/>
      <c r="L897" s="20">
        <v>10129.804725</v>
      </c>
      <c r="M897" s="20">
        <v>8969.3733250000005</v>
      </c>
    </row>
    <row r="898" spans="1:13">
      <c r="A898" s="14" t="s">
        <v>175</v>
      </c>
      <c r="B898" s="14"/>
      <c r="C898" s="14"/>
      <c r="D898" s="14"/>
      <c r="E898" s="14"/>
      <c r="F898" s="14"/>
      <c r="G898" s="14"/>
      <c r="H898" s="14"/>
      <c r="I898" s="20"/>
      <c r="J898" s="20"/>
      <c r="K898" s="20"/>
      <c r="L898" s="20">
        <v>6385.4430999999995</v>
      </c>
      <c r="M898" s="20">
        <v>7514.0819579999998</v>
      </c>
    </row>
    <row r="899" spans="1:13">
      <c r="A899" s="14" t="s">
        <v>176</v>
      </c>
      <c r="B899" s="14"/>
      <c r="C899" s="14"/>
      <c r="D899" s="14"/>
      <c r="E899" s="14"/>
      <c r="F899" s="14"/>
      <c r="G899" s="14"/>
      <c r="H899" s="14"/>
      <c r="I899" s="20"/>
      <c r="J899" s="20"/>
      <c r="K899" s="20"/>
      <c r="L899" s="20">
        <v>3744.361625</v>
      </c>
      <c r="M899" s="20">
        <v>1455.291367</v>
      </c>
    </row>
    <row r="900" spans="1:13">
      <c r="A900" s="34" t="s">
        <v>87</v>
      </c>
      <c r="B900" s="34"/>
      <c r="C900" s="34"/>
      <c r="D900" s="34"/>
      <c r="E900" s="34"/>
      <c r="F900" s="34"/>
      <c r="G900" s="34"/>
      <c r="H900" s="34"/>
      <c r="I900" s="20"/>
      <c r="J900" s="20"/>
      <c r="K900" s="20"/>
      <c r="L900" s="20">
        <v>210.438185</v>
      </c>
      <c r="M900" s="20">
        <v>135.63286199999999</v>
      </c>
    </row>
    <row r="901" spans="1:13">
      <c r="A901" s="34" t="s">
        <v>88</v>
      </c>
      <c r="B901" s="34"/>
      <c r="C901" s="34"/>
      <c r="D901" s="34"/>
      <c r="E901" s="34"/>
      <c r="F901" s="34"/>
      <c r="G901" s="34"/>
      <c r="H901" s="34"/>
      <c r="I901" s="20"/>
      <c r="J901" s="20"/>
      <c r="K901" s="20"/>
      <c r="L901" s="20">
        <v>6172.8823920000004</v>
      </c>
      <c r="M901" s="20">
        <v>5352.2752759999994</v>
      </c>
    </row>
    <row r="902" spans="1:13">
      <c r="A902" s="34" t="s">
        <v>177</v>
      </c>
      <c r="B902" s="34"/>
      <c r="C902" s="34"/>
      <c r="D902" s="34"/>
      <c r="E902" s="34"/>
      <c r="F902" s="34"/>
      <c r="G902" s="34"/>
      <c r="H902" s="34"/>
      <c r="I902" s="20"/>
      <c r="J902" s="20"/>
      <c r="K902" s="20"/>
      <c r="L902" s="20">
        <v>2388.9547009999997</v>
      </c>
      <c r="M902" s="20">
        <v>2704.0589759999998</v>
      </c>
    </row>
    <row r="903" spans="1:13">
      <c r="A903" s="34" t="s">
        <v>184</v>
      </c>
      <c r="B903" s="34"/>
      <c r="C903" s="34"/>
      <c r="D903" s="34"/>
      <c r="E903" s="34"/>
      <c r="F903" s="34"/>
      <c r="G903" s="34"/>
      <c r="H903" s="34"/>
      <c r="I903" s="20"/>
      <c r="J903" s="20"/>
      <c r="K903" s="20"/>
      <c r="L903" s="20">
        <v>18902.080003000003</v>
      </c>
      <c r="M903" s="20">
        <v>17161.340439</v>
      </c>
    </row>
    <row r="904" spans="1:13">
      <c r="A904" s="34"/>
      <c r="B904" s="34"/>
      <c r="C904" s="34"/>
      <c r="D904" s="34"/>
      <c r="E904" s="34"/>
      <c r="F904" s="34"/>
      <c r="G904" s="34"/>
      <c r="H904" s="34"/>
      <c r="I904" s="20"/>
      <c r="J904" s="20"/>
      <c r="K904" s="20"/>
      <c r="L904" s="20"/>
      <c r="M904" s="20"/>
    </row>
    <row r="905" spans="1:13">
      <c r="A905" s="34" t="s">
        <v>274</v>
      </c>
      <c r="B905" s="34"/>
      <c r="C905" s="34"/>
      <c r="D905" s="34"/>
      <c r="E905" s="34"/>
      <c r="F905" s="34"/>
      <c r="G905" s="34"/>
      <c r="H905" s="34"/>
      <c r="I905" s="20"/>
      <c r="J905" s="20"/>
      <c r="K905" s="20"/>
      <c r="L905" s="20"/>
      <c r="M905" s="20"/>
    </row>
    <row r="906" spans="1:13">
      <c r="A906" s="34" t="s">
        <v>95</v>
      </c>
      <c r="B906" s="34"/>
      <c r="C906" s="34"/>
      <c r="D906" s="34"/>
      <c r="E906" s="34"/>
      <c r="F906" s="34"/>
      <c r="G906" s="34"/>
      <c r="H906" s="34"/>
      <c r="I906" s="20"/>
      <c r="J906" s="20"/>
      <c r="K906" s="20"/>
      <c r="L906" s="20">
        <v>6389.992107</v>
      </c>
      <c r="M906" s="20">
        <v>7953.6068470000009</v>
      </c>
    </row>
    <row r="907" spans="1:13">
      <c r="A907" s="14" t="s">
        <v>175</v>
      </c>
      <c r="B907" s="14"/>
      <c r="C907" s="14"/>
      <c r="D907" s="14"/>
      <c r="E907" s="14"/>
      <c r="F907" s="14"/>
      <c r="G907" s="14"/>
      <c r="H907" s="14"/>
      <c r="I907" s="20"/>
      <c r="J907" s="20"/>
      <c r="K907" s="20"/>
      <c r="L907" s="20">
        <v>6328.0105190000004</v>
      </c>
      <c r="M907" s="20">
        <v>7549.1641500000005</v>
      </c>
    </row>
    <row r="908" spans="1:13">
      <c r="A908" s="14" t="s">
        <v>186</v>
      </c>
      <c r="B908" s="14"/>
      <c r="C908" s="14"/>
      <c r="D908" s="14"/>
      <c r="E908" s="14"/>
      <c r="F908" s="14"/>
      <c r="G908" s="14"/>
      <c r="H908" s="14"/>
      <c r="I908" s="20"/>
      <c r="J908" s="20"/>
      <c r="K908" s="20"/>
      <c r="L908" s="20">
        <v>61.981587999999995</v>
      </c>
      <c r="M908" s="20">
        <v>404.44269700000001</v>
      </c>
    </row>
    <row r="909" spans="1:13">
      <c r="A909" s="34" t="s">
        <v>96</v>
      </c>
      <c r="B909" s="34"/>
      <c r="C909" s="34"/>
      <c r="D909" s="34"/>
      <c r="E909" s="34"/>
      <c r="F909" s="34"/>
      <c r="G909" s="34"/>
      <c r="H909" s="34"/>
      <c r="I909" s="20"/>
      <c r="J909" s="20"/>
      <c r="K909" s="20"/>
      <c r="L909" s="20">
        <v>2278.1208240000001</v>
      </c>
      <c r="M909" s="20">
        <v>2160.8747480000002</v>
      </c>
    </row>
    <row r="910" spans="1:13">
      <c r="A910" s="14" t="s">
        <v>154</v>
      </c>
      <c r="B910" s="14"/>
      <c r="C910" s="14"/>
      <c r="D910" s="14"/>
      <c r="E910" s="14"/>
      <c r="F910" s="14"/>
      <c r="G910" s="14"/>
      <c r="H910" s="14"/>
      <c r="I910" s="20"/>
      <c r="J910" s="20"/>
      <c r="K910" s="20"/>
      <c r="L910" s="20">
        <v>435.284268</v>
      </c>
      <c r="M910" s="20">
        <v>363.401364</v>
      </c>
    </row>
    <row r="911" spans="1:13">
      <c r="A911" s="14" t="s">
        <v>155</v>
      </c>
      <c r="B911" s="14"/>
      <c r="C911" s="14"/>
      <c r="D911" s="14"/>
      <c r="E911" s="14"/>
      <c r="F911" s="14"/>
      <c r="G911" s="14"/>
      <c r="H911" s="14"/>
      <c r="I911" s="20"/>
      <c r="J911" s="20"/>
      <c r="K911" s="20"/>
      <c r="L911" s="20">
        <v>1842.8365560000002</v>
      </c>
      <c r="M911" s="20">
        <v>1797.4733840000001</v>
      </c>
    </row>
    <row r="912" spans="1:13">
      <c r="A912" s="14" t="s">
        <v>187</v>
      </c>
      <c r="B912" s="14"/>
      <c r="C912" s="14"/>
      <c r="D912" s="14"/>
      <c r="E912" s="14"/>
      <c r="F912" s="14"/>
      <c r="G912" s="14"/>
      <c r="H912" s="14"/>
      <c r="I912" s="20"/>
      <c r="J912" s="20"/>
      <c r="K912" s="20"/>
      <c r="L912" s="20">
        <v>0</v>
      </c>
      <c r="M912" s="20">
        <v>0</v>
      </c>
    </row>
    <row r="913" spans="1:13">
      <c r="A913" s="34" t="s">
        <v>177</v>
      </c>
      <c r="B913" s="34"/>
      <c r="C913" s="34"/>
      <c r="D913" s="34"/>
      <c r="E913" s="34"/>
      <c r="F913" s="34"/>
      <c r="G913" s="34"/>
      <c r="H913" s="34"/>
      <c r="I913" s="20"/>
      <c r="J913" s="20"/>
      <c r="K913" s="20"/>
      <c r="L913" s="20">
        <v>705.80060400000002</v>
      </c>
      <c r="M913" s="20">
        <v>751.63125000000002</v>
      </c>
    </row>
    <row r="914" spans="1:13">
      <c r="A914" s="34" t="s">
        <v>275</v>
      </c>
      <c r="B914" s="34"/>
      <c r="C914" s="34"/>
      <c r="D914" s="34"/>
      <c r="E914" s="34"/>
      <c r="F914" s="34"/>
      <c r="G914" s="34"/>
      <c r="H914" s="34"/>
      <c r="I914" s="20"/>
      <c r="J914" s="20"/>
      <c r="K914" s="20"/>
      <c r="L914" s="20">
        <v>9373.9135349999997</v>
      </c>
      <c r="M914" s="20">
        <v>10866.112845000001</v>
      </c>
    </row>
    <row r="915" spans="1:13">
      <c r="A915" s="34"/>
      <c r="B915" s="34"/>
      <c r="C915" s="34"/>
      <c r="D915" s="34"/>
      <c r="E915" s="34"/>
      <c r="F915" s="34"/>
      <c r="G915" s="34"/>
      <c r="H915" s="34"/>
      <c r="I915" s="20"/>
      <c r="J915" s="20"/>
      <c r="K915" s="20"/>
      <c r="L915" s="20"/>
      <c r="M915" s="20"/>
    </row>
    <row r="916" spans="1:13">
      <c r="A916" s="37" t="s">
        <v>277</v>
      </c>
      <c r="B916" s="37"/>
      <c r="C916" s="37"/>
      <c r="D916" s="37"/>
      <c r="E916" s="37"/>
      <c r="F916" s="37"/>
      <c r="G916" s="37"/>
      <c r="H916" s="37"/>
      <c r="I916" s="20"/>
      <c r="J916" s="20"/>
      <c r="K916" s="20"/>
      <c r="L916" s="20"/>
      <c r="M916" s="20"/>
    </row>
    <row r="917" spans="1:13">
      <c r="A917" s="34" t="s">
        <v>174</v>
      </c>
      <c r="B917" s="34"/>
      <c r="C917" s="34"/>
      <c r="D917" s="34"/>
      <c r="E917" s="34"/>
      <c r="F917" s="34"/>
      <c r="G917" s="34"/>
      <c r="H917" s="34"/>
      <c r="I917" s="20"/>
      <c r="J917" s="20"/>
      <c r="K917" s="20"/>
      <c r="L917" s="20">
        <v>0</v>
      </c>
      <c r="M917" s="20">
        <v>0</v>
      </c>
    </row>
    <row r="918" spans="1:13">
      <c r="A918" s="34" t="s">
        <v>86</v>
      </c>
      <c r="B918" s="34"/>
      <c r="C918" s="34"/>
      <c r="D918" s="34"/>
      <c r="E918" s="34"/>
      <c r="F918" s="34"/>
      <c r="G918" s="34"/>
      <c r="H918" s="34"/>
      <c r="I918" s="20"/>
      <c r="J918" s="20"/>
      <c r="K918" s="20"/>
      <c r="L918" s="20">
        <v>91.806156000000001</v>
      </c>
      <c r="M918" s="20">
        <v>102.033305</v>
      </c>
    </row>
    <row r="919" spans="1:13">
      <c r="A919" s="14" t="s">
        <v>175</v>
      </c>
      <c r="B919" s="14"/>
      <c r="C919" s="14"/>
      <c r="D919" s="14"/>
      <c r="E919" s="14"/>
      <c r="F919" s="14"/>
      <c r="G919" s="14"/>
      <c r="H919" s="14"/>
      <c r="I919" s="20"/>
      <c r="J919" s="20"/>
      <c r="K919" s="20"/>
      <c r="L919" s="20">
        <v>90.795392000000007</v>
      </c>
      <c r="M919" s="20">
        <v>94.686907000000005</v>
      </c>
    </row>
    <row r="920" spans="1:13">
      <c r="A920" s="14" t="s">
        <v>176</v>
      </c>
      <c r="B920" s="14"/>
      <c r="C920" s="14"/>
      <c r="D920" s="14"/>
      <c r="E920" s="14"/>
      <c r="F920" s="14"/>
      <c r="G920" s="14"/>
      <c r="H920" s="14"/>
      <c r="I920" s="20"/>
      <c r="J920" s="20"/>
      <c r="K920" s="20"/>
      <c r="L920" s="20">
        <v>1.010764</v>
      </c>
      <c r="M920" s="20">
        <v>7.3463979999999998</v>
      </c>
    </row>
    <row r="921" spans="1:13">
      <c r="A921" s="34" t="s">
        <v>87</v>
      </c>
      <c r="B921" s="34"/>
      <c r="C921" s="34"/>
      <c r="D921" s="34"/>
      <c r="E921" s="34"/>
      <c r="F921" s="34"/>
      <c r="G921" s="34"/>
      <c r="H921" s="34"/>
      <c r="I921" s="20"/>
      <c r="J921" s="20"/>
      <c r="K921" s="20"/>
      <c r="L921" s="20">
        <v>51.125914000000002</v>
      </c>
      <c r="M921" s="20">
        <v>57.322169000000002</v>
      </c>
    </row>
    <row r="922" spans="1:13">
      <c r="A922" s="34" t="s">
        <v>88</v>
      </c>
      <c r="B922" s="34"/>
      <c r="C922" s="34"/>
      <c r="D922" s="34"/>
      <c r="E922" s="34"/>
      <c r="F922" s="34"/>
      <c r="G922" s="34"/>
      <c r="H922" s="34"/>
      <c r="I922" s="20"/>
      <c r="J922" s="20"/>
      <c r="K922" s="20"/>
      <c r="L922" s="20">
        <v>208.12391</v>
      </c>
      <c r="M922" s="20">
        <v>206.45478599999998</v>
      </c>
    </row>
    <row r="923" spans="1:13">
      <c r="A923" s="34" t="s">
        <v>177</v>
      </c>
      <c r="B923" s="34"/>
      <c r="C923" s="34"/>
      <c r="D923" s="34"/>
      <c r="E923" s="34"/>
      <c r="F923" s="34"/>
      <c r="G923" s="34"/>
      <c r="H923" s="34"/>
      <c r="I923" s="20"/>
      <c r="J923" s="20"/>
      <c r="K923" s="20"/>
      <c r="L923" s="20">
        <v>11.265342</v>
      </c>
      <c r="M923" s="20">
        <v>14.229602999999999</v>
      </c>
    </row>
    <row r="924" spans="1:13">
      <c r="A924" s="34" t="s">
        <v>184</v>
      </c>
      <c r="B924" s="34"/>
      <c r="C924" s="34"/>
      <c r="D924" s="34"/>
      <c r="E924" s="34"/>
      <c r="F924" s="34"/>
      <c r="G924" s="34"/>
      <c r="H924" s="34"/>
      <c r="I924" s="20"/>
      <c r="J924" s="20"/>
      <c r="K924" s="20"/>
      <c r="L924" s="20">
        <v>362.32132199999995</v>
      </c>
      <c r="M924" s="20">
        <v>380.03986299999997</v>
      </c>
    </row>
    <row r="925" spans="1:13">
      <c r="A925" s="34"/>
      <c r="B925" s="34"/>
      <c r="C925" s="34"/>
      <c r="D925" s="34"/>
      <c r="E925" s="34"/>
      <c r="F925" s="34"/>
      <c r="G925" s="34"/>
      <c r="H925" s="34"/>
      <c r="I925" s="20"/>
      <c r="J925" s="20"/>
      <c r="K925" s="20"/>
      <c r="L925" s="20"/>
      <c r="M925" s="20"/>
    </row>
    <row r="926" spans="1:13">
      <c r="A926" s="34" t="s">
        <v>274</v>
      </c>
      <c r="B926" s="34"/>
      <c r="C926" s="34"/>
      <c r="D926" s="34"/>
      <c r="E926" s="34"/>
      <c r="F926" s="34"/>
      <c r="G926" s="34"/>
      <c r="H926" s="34"/>
      <c r="I926" s="20"/>
      <c r="J926" s="20"/>
      <c r="K926" s="20"/>
      <c r="L926" s="20">
        <v>0</v>
      </c>
      <c r="M926" s="20">
        <v>0</v>
      </c>
    </row>
    <row r="927" spans="1:13">
      <c r="A927" s="34" t="s">
        <v>95</v>
      </c>
      <c r="B927" s="34"/>
      <c r="C927" s="34"/>
      <c r="D927" s="34"/>
      <c r="E927" s="34"/>
      <c r="F927" s="34"/>
      <c r="G927" s="34"/>
      <c r="H927" s="34"/>
      <c r="I927" s="20"/>
      <c r="J927" s="20"/>
      <c r="K927" s="20"/>
      <c r="L927" s="20">
        <v>7.8809000000000004E-2</v>
      </c>
      <c r="M927" s="20">
        <v>7.8809000000000004E-2</v>
      </c>
    </row>
    <row r="928" spans="1:13">
      <c r="A928" s="14" t="s">
        <v>175</v>
      </c>
      <c r="B928" s="14"/>
      <c r="C928" s="14"/>
      <c r="D928" s="14"/>
      <c r="E928" s="14"/>
      <c r="F928" s="14"/>
      <c r="G928" s="14"/>
      <c r="H928" s="14"/>
      <c r="I928" s="20"/>
      <c r="J928" s="20"/>
      <c r="K928" s="20"/>
      <c r="L928" s="20">
        <v>7.8809000000000004E-2</v>
      </c>
      <c r="M928" s="20">
        <v>7.8809000000000004E-2</v>
      </c>
    </row>
    <row r="929" spans="1:13">
      <c r="A929" s="14" t="s">
        <v>186</v>
      </c>
      <c r="B929" s="14"/>
      <c r="C929" s="14"/>
      <c r="D929" s="14"/>
      <c r="E929" s="14"/>
      <c r="F929" s="14"/>
      <c r="G929" s="14"/>
      <c r="H929" s="14"/>
      <c r="I929" s="20"/>
      <c r="J929" s="20"/>
      <c r="K929" s="20"/>
      <c r="L929" s="20">
        <v>0</v>
      </c>
      <c r="M929" s="20">
        <v>0</v>
      </c>
    </row>
    <row r="930" spans="1:13">
      <c r="A930" s="34" t="s">
        <v>96</v>
      </c>
      <c r="B930" s="34"/>
      <c r="C930" s="34"/>
      <c r="D930" s="34"/>
      <c r="E930" s="34"/>
      <c r="F930" s="34"/>
      <c r="G930" s="34"/>
      <c r="H930" s="34"/>
      <c r="I930" s="20"/>
      <c r="J930" s="20"/>
      <c r="K930" s="20"/>
      <c r="L930" s="20">
        <v>0</v>
      </c>
      <c r="M930" s="20">
        <v>0</v>
      </c>
    </row>
    <row r="931" spans="1:13">
      <c r="A931" s="14" t="s">
        <v>154</v>
      </c>
      <c r="B931" s="14"/>
      <c r="C931" s="14"/>
      <c r="D931" s="14"/>
      <c r="E931" s="14"/>
      <c r="F931" s="14"/>
      <c r="G931" s="14"/>
      <c r="H931" s="14"/>
      <c r="I931" s="20"/>
      <c r="J931" s="20"/>
      <c r="K931" s="20"/>
      <c r="L931" s="20">
        <v>0</v>
      </c>
      <c r="M931" s="20">
        <v>0</v>
      </c>
    </row>
    <row r="932" spans="1:13">
      <c r="A932" s="14" t="s">
        <v>155</v>
      </c>
      <c r="B932" s="14"/>
      <c r="C932" s="14"/>
      <c r="D932" s="14"/>
      <c r="E932" s="14"/>
      <c r="F932" s="14"/>
      <c r="G932" s="14"/>
      <c r="H932" s="14"/>
      <c r="I932" s="20"/>
      <c r="J932" s="20"/>
      <c r="K932" s="20"/>
      <c r="L932" s="20">
        <v>0</v>
      </c>
      <c r="M932" s="20">
        <v>0</v>
      </c>
    </row>
    <row r="933" spans="1:13">
      <c r="A933" s="14" t="s">
        <v>187</v>
      </c>
      <c r="B933" s="14"/>
      <c r="C933" s="14"/>
      <c r="D933" s="14"/>
      <c r="E933" s="14"/>
      <c r="F933" s="14"/>
      <c r="G933" s="14"/>
      <c r="H933" s="14"/>
      <c r="I933" s="20"/>
      <c r="J933" s="20"/>
      <c r="K933" s="20"/>
      <c r="L933" s="20">
        <v>0</v>
      </c>
      <c r="M933" s="20">
        <v>0</v>
      </c>
    </row>
    <row r="934" spans="1:13">
      <c r="A934" s="34" t="s">
        <v>177</v>
      </c>
      <c r="B934" s="34"/>
      <c r="C934" s="34"/>
      <c r="D934" s="34"/>
      <c r="E934" s="34"/>
      <c r="F934" s="34"/>
      <c r="G934" s="34"/>
      <c r="H934" s="34"/>
      <c r="I934" s="20"/>
      <c r="J934" s="20"/>
      <c r="K934" s="20"/>
      <c r="L934" s="20">
        <v>0</v>
      </c>
      <c r="M934" s="20">
        <v>0</v>
      </c>
    </row>
    <row r="935" spans="1:13">
      <c r="A935" s="34" t="s">
        <v>275</v>
      </c>
      <c r="B935" s="34"/>
      <c r="C935" s="34"/>
      <c r="D935" s="34"/>
      <c r="E935" s="34"/>
      <c r="F935" s="34"/>
      <c r="G935" s="34"/>
      <c r="H935" s="34"/>
      <c r="I935" s="20"/>
      <c r="J935" s="20"/>
      <c r="K935" s="20"/>
      <c r="L935" s="20">
        <v>7.8809000000000004E-2</v>
      </c>
      <c r="M935" s="20">
        <v>7.8809000000000004E-2</v>
      </c>
    </row>
    <row r="936" spans="1:13">
      <c r="A936" s="34"/>
      <c r="B936" s="34"/>
      <c r="C936" s="34"/>
      <c r="D936" s="34"/>
      <c r="E936" s="34"/>
      <c r="F936" s="34"/>
      <c r="G936" s="34"/>
      <c r="H936" s="34"/>
      <c r="I936" s="20"/>
      <c r="J936" s="20"/>
      <c r="K936" s="20"/>
      <c r="L936" s="20"/>
      <c r="M936" s="20"/>
    </row>
    <row r="937" spans="1:13">
      <c r="A937" s="37" t="s">
        <v>46</v>
      </c>
      <c r="B937" s="37"/>
      <c r="C937" s="37"/>
      <c r="D937" s="37"/>
      <c r="E937" s="37"/>
      <c r="F937" s="37"/>
      <c r="G937" s="37"/>
      <c r="H937" s="37"/>
      <c r="I937" s="20"/>
      <c r="J937" s="20"/>
      <c r="K937" s="20"/>
      <c r="L937" s="20"/>
      <c r="M937" s="20"/>
    </row>
    <row r="938" spans="1:13">
      <c r="A938" s="34" t="s">
        <v>174</v>
      </c>
      <c r="B938" s="34"/>
      <c r="C938" s="34"/>
      <c r="D938" s="34"/>
      <c r="E938" s="34"/>
      <c r="F938" s="34"/>
      <c r="G938" s="34"/>
      <c r="H938" s="34"/>
      <c r="I938" s="20"/>
      <c r="J938" s="20"/>
      <c r="K938" s="20"/>
      <c r="L938" s="20"/>
      <c r="M938" s="20"/>
    </row>
    <row r="939" spans="1:13">
      <c r="A939" s="34" t="s">
        <v>86</v>
      </c>
      <c r="B939" s="34"/>
      <c r="C939" s="34"/>
      <c r="D939" s="34"/>
      <c r="E939" s="34"/>
      <c r="F939" s="34"/>
      <c r="G939" s="34"/>
      <c r="H939" s="34"/>
      <c r="I939" s="20"/>
      <c r="J939" s="20"/>
      <c r="K939" s="20"/>
      <c r="L939" s="20">
        <v>12953.682832</v>
      </c>
      <c r="M939" s="20">
        <v>11640.682624000001</v>
      </c>
    </row>
    <row r="940" spans="1:13">
      <c r="A940" s="14" t="s">
        <v>175</v>
      </c>
      <c r="B940" s="14"/>
      <c r="C940" s="14"/>
      <c r="D940" s="14"/>
      <c r="E940" s="14"/>
      <c r="F940" s="14"/>
      <c r="G940" s="14"/>
      <c r="H940" s="14"/>
      <c r="I940" s="20"/>
      <c r="J940" s="20"/>
      <c r="K940" s="20"/>
      <c r="L940" s="20">
        <v>6479.8993609999998</v>
      </c>
      <c r="M940" s="20">
        <v>7610.9344959999999</v>
      </c>
    </row>
    <row r="941" spans="1:13">
      <c r="A941" s="14" t="s">
        <v>176</v>
      </c>
      <c r="B941" s="14"/>
      <c r="C941" s="14"/>
      <c r="D941" s="14"/>
      <c r="E941" s="14"/>
      <c r="F941" s="14"/>
      <c r="G941" s="14"/>
      <c r="H941" s="14"/>
      <c r="I941" s="20"/>
      <c r="J941" s="20"/>
      <c r="K941" s="20"/>
      <c r="L941" s="20">
        <v>6473.7834709999997</v>
      </c>
      <c r="M941" s="20">
        <v>4029.7481280000006</v>
      </c>
    </row>
    <row r="942" spans="1:13">
      <c r="A942" s="34" t="s">
        <v>87</v>
      </c>
      <c r="B942" s="34"/>
      <c r="C942" s="34"/>
      <c r="D942" s="34"/>
      <c r="E942" s="34"/>
      <c r="F942" s="34"/>
      <c r="G942" s="34"/>
      <c r="H942" s="34"/>
      <c r="I942" s="20"/>
      <c r="J942" s="20"/>
      <c r="K942" s="20"/>
      <c r="L942" s="20">
        <v>456.02109100000001</v>
      </c>
      <c r="M942" s="20">
        <v>443.87933499999997</v>
      </c>
    </row>
    <row r="943" spans="1:13">
      <c r="A943" s="34" t="s">
        <v>88</v>
      </c>
      <c r="B943" s="34"/>
      <c r="C943" s="34"/>
      <c r="D943" s="34"/>
      <c r="E943" s="34"/>
      <c r="F943" s="34"/>
      <c r="G943" s="34"/>
      <c r="H943" s="34"/>
      <c r="I943" s="20"/>
      <c r="J943" s="20"/>
      <c r="K943" s="20"/>
      <c r="L943" s="20">
        <v>21726.570989</v>
      </c>
      <c r="M943" s="20">
        <v>21743.84996</v>
      </c>
    </row>
    <row r="944" spans="1:13">
      <c r="A944" s="34" t="s">
        <v>177</v>
      </c>
      <c r="B944" s="34"/>
      <c r="C944" s="34"/>
      <c r="D944" s="34"/>
      <c r="E944" s="34"/>
      <c r="F944" s="34"/>
      <c r="G944" s="34"/>
      <c r="H944" s="34"/>
      <c r="I944" s="20"/>
      <c r="J944" s="20"/>
      <c r="K944" s="20"/>
      <c r="L944" s="20">
        <v>2488.5177239999998</v>
      </c>
      <c r="M944" s="20">
        <v>2764.1675679999998</v>
      </c>
    </row>
    <row r="945" spans="1:13">
      <c r="A945" s="34" t="s">
        <v>184</v>
      </c>
      <c r="B945" s="34"/>
      <c r="C945" s="34"/>
      <c r="D945" s="34"/>
      <c r="E945" s="34"/>
      <c r="F945" s="34"/>
      <c r="G945" s="34"/>
      <c r="H945" s="34"/>
      <c r="I945" s="20"/>
      <c r="J945" s="20"/>
      <c r="K945" s="20"/>
      <c r="L945" s="20">
        <v>37624.792636000006</v>
      </c>
      <c r="M945" s="20">
        <v>36592.579486999995</v>
      </c>
    </row>
    <row r="946" spans="1:13">
      <c r="A946" s="34"/>
      <c r="B946" s="34"/>
      <c r="C946" s="34"/>
      <c r="D946" s="34"/>
      <c r="E946" s="34"/>
      <c r="F946" s="34"/>
      <c r="G946" s="34"/>
      <c r="H946" s="34"/>
      <c r="I946" s="20"/>
      <c r="J946" s="20"/>
      <c r="K946" s="20"/>
      <c r="L946" s="20"/>
      <c r="M946" s="20"/>
    </row>
    <row r="947" spans="1:13">
      <c r="A947" s="34" t="s">
        <v>274</v>
      </c>
      <c r="B947" s="34"/>
      <c r="C947" s="34"/>
      <c r="D947" s="34"/>
      <c r="E947" s="34"/>
      <c r="F947" s="34"/>
      <c r="G947" s="34"/>
      <c r="H947" s="34"/>
      <c r="I947" s="20"/>
      <c r="J947" s="20"/>
      <c r="K947" s="20"/>
      <c r="L947" s="20"/>
      <c r="M947" s="20"/>
    </row>
    <row r="948" spans="1:13">
      <c r="A948" s="34" t="s">
        <v>95</v>
      </c>
      <c r="B948" s="34"/>
      <c r="C948" s="34"/>
      <c r="D948" s="34"/>
      <c r="E948" s="34"/>
      <c r="F948" s="34"/>
      <c r="G948" s="34"/>
      <c r="H948" s="34"/>
      <c r="I948" s="20"/>
      <c r="J948" s="20"/>
      <c r="K948" s="20"/>
      <c r="L948" s="20">
        <v>7152.2632450000001</v>
      </c>
      <c r="M948" s="20">
        <v>8487.8012650000019</v>
      </c>
    </row>
    <row r="949" spans="1:13">
      <c r="A949" s="14" t="s">
        <v>175</v>
      </c>
      <c r="B949" s="14"/>
      <c r="C949" s="14"/>
      <c r="D949" s="14"/>
      <c r="E949" s="14"/>
      <c r="F949" s="14"/>
      <c r="G949" s="14"/>
      <c r="H949" s="14"/>
      <c r="I949" s="20"/>
      <c r="J949" s="20"/>
      <c r="K949" s="20"/>
      <c r="L949" s="20">
        <v>6346.791037</v>
      </c>
      <c r="M949" s="20">
        <v>7562.7901650000003</v>
      </c>
    </row>
    <row r="950" spans="1:13">
      <c r="A950" s="14" t="s">
        <v>186</v>
      </c>
      <c r="B950" s="14"/>
      <c r="C950" s="14"/>
      <c r="D950" s="14"/>
      <c r="E950" s="14"/>
      <c r="F950" s="14"/>
      <c r="G950" s="14"/>
      <c r="H950" s="14"/>
      <c r="I950" s="20"/>
      <c r="J950" s="20"/>
      <c r="K950" s="20"/>
      <c r="L950" s="20">
        <v>805.47220800000002</v>
      </c>
      <c r="M950" s="20">
        <v>925.01109999999994</v>
      </c>
    </row>
    <row r="951" spans="1:13">
      <c r="A951" s="34" t="s">
        <v>96</v>
      </c>
      <c r="B951" s="34"/>
      <c r="C951" s="34"/>
      <c r="D951" s="34"/>
      <c r="E951" s="34"/>
      <c r="F951" s="34"/>
      <c r="G951" s="34"/>
      <c r="H951" s="34"/>
      <c r="I951" s="20"/>
      <c r="J951" s="20"/>
      <c r="K951" s="20"/>
      <c r="L951" s="20">
        <v>2278.1208240000001</v>
      </c>
      <c r="M951" s="20">
        <v>2160.8747480000002</v>
      </c>
    </row>
    <row r="952" spans="1:13">
      <c r="A952" s="14" t="s">
        <v>154</v>
      </c>
      <c r="B952" s="14"/>
      <c r="C952" s="14"/>
      <c r="D952" s="14"/>
      <c r="E952" s="14"/>
      <c r="F952" s="14"/>
      <c r="G952" s="14"/>
      <c r="H952" s="14"/>
      <c r="I952" s="20"/>
      <c r="J952" s="20"/>
      <c r="K952" s="20"/>
      <c r="L952" s="20">
        <v>435.284268</v>
      </c>
      <c r="M952" s="20">
        <v>363.401364</v>
      </c>
    </row>
    <row r="953" spans="1:13">
      <c r="A953" s="14" t="s">
        <v>155</v>
      </c>
      <c r="B953" s="14"/>
      <c r="C953" s="14"/>
      <c r="D953" s="14"/>
      <c r="E953" s="14"/>
      <c r="F953" s="14"/>
      <c r="G953" s="14"/>
      <c r="H953" s="14"/>
      <c r="I953" s="20"/>
      <c r="J953" s="20"/>
      <c r="K953" s="20"/>
      <c r="L953" s="20">
        <v>1842.8365560000002</v>
      </c>
      <c r="M953" s="20">
        <v>1797.4733840000001</v>
      </c>
    </row>
    <row r="954" spans="1:13">
      <c r="A954" s="14" t="s">
        <v>187</v>
      </c>
      <c r="B954" s="14"/>
      <c r="C954" s="14"/>
      <c r="D954" s="14"/>
      <c r="E954" s="14"/>
      <c r="F954" s="14"/>
      <c r="G954" s="14"/>
      <c r="H954" s="14"/>
      <c r="I954" s="20"/>
      <c r="J954" s="20"/>
      <c r="K954" s="20"/>
      <c r="L954" s="20">
        <v>0</v>
      </c>
      <c r="M954" s="20">
        <v>0</v>
      </c>
    </row>
    <row r="955" spans="1:13">
      <c r="A955" s="34" t="s">
        <v>177</v>
      </c>
      <c r="B955" s="34"/>
      <c r="C955" s="34"/>
      <c r="D955" s="34"/>
      <c r="E955" s="34"/>
      <c r="F955" s="34"/>
      <c r="G955" s="34"/>
      <c r="H955" s="34"/>
      <c r="I955" s="20"/>
      <c r="J955" s="20"/>
      <c r="K955" s="20"/>
      <c r="L955" s="20">
        <v>723.71110099999999</v>
      </c>
      <c r="M955" s="20">
        <v>754.90640000000008</v>
      </c>
    </row>
    <row r="956" spans="1:13">
      <c r="A956" s="34" t="s">
        <v>275</v>
      </c>
      <c r="B956" s="34"/>
      <c r="C956" s="34"/>
      <c r="D956" s="34"/>
      <c r="E956" s="34"/>
      <c r="F956" s="34"/>
      <c r="G956" s="34"/>
      <c r="H956" s="34"/>
      <c r="I956" s="20"/>
      <c r="J956" s="20"/>
      <c r="K956" s="20"/>
      <c r="L956" s="20">
        <v>10154.095170000001</v>
      </c>
      <c r="M956" s="20">
        <v>11403.582413000002</v>
      </c>
    </row>
    <row r="957" spans="1:13">
      <c r="A957" s="40"/>
      <c r="B957" s="40"/>
      <c r="C957" s="40"/>
      <c r="D957" s="40"/>
      <c r="E957" s="40"/>
      <c r="F957" s="40"/>
      <c r="G957" s="40"/>
      <c r="H957" s="40"/>
      <c r="I957" s="20"/>
      <c r="J957" s="20"/>
      <c r="K957" s="20"/>
      <c r="L957" s="20"/>
      <c r="M957" s="20"/>
    </row>
    <row r="958" spans="1:13" s="33" customFormat="1">
      <c r="A958" s="35" t="s">
        <v>278</v>
      </c>
      <c r="B958" s="35"/>
      <c r="C958" s="35"/>
      <c r="D958" s="35"/>
      <c r="E958" s="35"/>
      <c r="F958" s="35"/>
      <c r="G958" s="35"/>
      <c r="H958" s="35"/>
      <c r="I958" s="36"/>
      <c r="J958" s="36"/>
      <c r="K958" s="36"/>
      <c r="L958" s="36"/>
      <c r="M958" s="36"/>
    </row>
    <row r="959" spans="1:13">
      <c r="A959" s="42" t="s">
        <v>226</v>
      </c>
      <c r="B959" s="42"/>
      <c r="C959" s="42"/>
      <c r="D959" s="42"/>
      <c r="E959" s="42"/>
      <c r="F959" s="42"/>
      <c r="G959" s="42"/>
      <c r="H959" s="42"/>
      <c r="I959" s="20"/>
      <c r="J959" s="20"/>
      <c r="K959" s="20"/>
      <c r="L959" s="20"/>
      <c r="M959" s="20"/>
    </row>
    <row r="960" spans="1:13">
      <c r="A960" s="34" t="s">
        <v>174</v>
      </c>
      <c r="B960" s="34"/>
      <c r="C960" s="34"/>
      <c r="D960" s="34"/>
      <c r="E960" s="34"/>
      <c r="F960" s="34"/>
      <c r="G960" s="34"/>
      <c r="H960" s="34"/>
      <c r="I960" s="20"/>
      <c r="J960" s="20"/>
      <c r="K960" s="20"/>
      <c r="L960" s="20"/>
      <c r="M960" s="20"/>
    </row>
    <row r="961" spans="1:13">
      <c r="A961" s="34" t="s">
        <v>86</v>
      </c>
      <c r="B961" s="34"/>
      <c r="C961" s="34"/>
      <c r="D961" s="34"/>
      <c r="E961" s="34"/>
      <c r="F961" s="34"/>
      <c r="G961" s="34"/>
      <c r="H961" s="34"/>
      <c r="I961" s="20">
        <v>115</v>
      </c>
      <c r="J961" s="20">
        <v>96</v>
      </c>
      <c r="K961" s="20">
        <v>82.573381999999995</v>
      </c>
      <c r="L961" s="20">
        <v>91.806156000000001</v>
      </c>
      <c r="M961" s="20">
        <v>102.033305</v>
      </c>
    </row>
    <row r="962" spans="1:13">
      <c r="A962" s="14" t="s">
        <v>175</v>
      </c>
      <c r="B962" s="14"/>
      <c r="C962" s="14"/>
      <c r="D962" s="14"/>
      <c r="E962" s="14"/>
      <c r="F962" s="14"/>
      <c r="G962" s="14"/>
      <c r="H962" s="14"/>
      <c r="I962" s="20">
        <v>115</v>
      </c>
      <c r="J962" s="20">
        <v>96</v>
      </c>
      <c r="K962" s="20">
        <v>82.573381999999995</v>
      </c>
      <c r="L962" s="20">
        <v>90.795392000000007</v>
      </c>
      <c r="M962" s="20">
        <v>94.686907000000005</v>
      </c>
    </row>
    <row r="963" spans="1:13">
      <c r="A963" s="14" t="s">
        <v>176</v>
      </c>
      <c r="B963" s="14"/>
      <c r="C963" s="14"/>
      <c r="D963" s="14"/>
      <c r="E963" s="14"/>
      <c r="F963" s="14"/>
      <c r="G963" s="14"/>
      <c r="H963" s="14"/>
      <c r="I963" s="20">
        <v>0</v>
      </c>
      <c r="J963" s="20">
        <v>0</v>
      </c>
      <c r="K963" s="20">
        <v>0</v>
      </c>
      <c r="L963" s="20">
        <v>1.010764</v>
      </c>
      <c r="M963" s="20">
        <v>7.3463979999999998</v>
      </c>
    </row>
    <row r="964" spans="1:13">
      <c r="A964" s="34" t="s">
        <v>87</v>
      </c>
      <c r="B964" s="34"/>
      <c r="C964" s="34"/>
      <c r="D964" s="34"/>
      <c r="E964" s="34"/>
      <c r="F964" s="34"/>
      <c r="G964" s="34"/>
      <c r="H964" s="34"/>
      <c r="I964" s="20">
        <v>36</v>
      </c>
      <c r="J964" s="20">
        <v>56</v>
      </c>
      <c r="K964" s="20">
        <v>52.329970000000003</v>
      </c>
      <c r="L964" s="20">
        <v>51.125914000000002</v>
      </c>
      <c r="M964" s="20">
        <v>57.322169000000002</v>
      </c>
    </row>
    <row r="965" spans="1:13">
      <c r="A965" s="34" t="s">
        <v>88</v>
      </c>
      <c r="B965" s="34"/>
      <c r="C965" s="34"/>
      <c r="D965" s="34"/>
      <c r="E965" s="34"/>
      <c r="F965" s="34"/>
      <c r="G965" s="34"/>
      <c r="H965" s="34"/>
      <c r="I965" s="20">
        <v>188.17295458000001</v>
      </c>
      <c r="J965" s="20">
        <v>248.18246171999999</v>
      </c>
      <c r="K965" s="20">
        <v>273.509074</v>
      </c>
      <c r="L965" s="20">
        <v>208.12390600000001</v>
      </c>
      <c r="M965" s="20">
        <v>206.45478600000001</v>
      </c>
    </row>
    <row r="966" spans="1:13">
      <c r="A966" s="34" t="s">
        <v>177</v>
      </c>
      <c r="B966" s="34"/>
      <c r="C966" s="34"/>
      <c r="D966" s="34"/>
      <c r="E966" s="34"/>
      <c r="F966" s="34"/>
      <c r="G966" s="34"/>
      <c r="H966" s="34"/>
      <c r="I966" s="20">
        <v>0</v>
      </c>
      <c r="J966" s="20">
        <v>0</v>
      </c>
      <c r="K966" s="20">
        <v>3.7065740000000003</v>
      </c>
      <c r="L966" s="20">
        <v>11.265342</v>
      </c>
      <c r="M966" s="20">
        <v>14.229602999999999</v>
      </c>
    </row>
    <row r="967" spans="1:13">
      <c r="A967" s="34" t="s">
        <v>184</v>
      </c>
      <c r="B967" s="34"/>
      <c r="C967" s="34"/>
      <c r="D967" s="34"/>
      <c r="E967" s="34"/>
      <c r="F967" s="34"/>
      <c r="G967" s="34"/>
      <c r="H967" s="34"/>
      <c r="I967" s="20">
        <v>340.17295458000001</v>
      </c>
      <c r="J967" s="20">
        <v>400.18246171999999</v>
      </c>
      <c r="K967" s="20">
        <v>412.11900000000003</v>
      </c>
      <c r="L967" s="20">
        <v>362.32131800000002</v>
      </c>
      <c r="M967" s="20">
        <v>380.03986300000003</v>
      </c>
    </row>
    <row r="968" spans="1:13">
      <c r="A968" s="34"/>
      <c r="B968" s="34"/>
      <c r="C968" s="34"/>
      <c r="D968" s="34"/>
      <c r="E968" s="34"/>
      <c r="F968" s="34"/>
      <c r="G968" s="34"/>
      <c r="H968" s="34"/>
      <c r="I968" s="20"/>
      <c r="J968" s="20"/>
      <c r="K968" s="20"/>
      <c r="L968" s="20"/>
      <c r="M968" s="20"/>
    </row>
    <row r="969" spans="1:13">
      <c r="A969" s="34" t="s">
        <v>274</v>
      </c>
      <c r="B969" s="34"/>
      <c r="C969" s="34"/>
      <c r="D969" s="34"/>
      <c r="E969" s="34"/>
      <c r="F969" s="34"/>
      <c r="G969" s="34"/>
      <c r="H969" s="34"/>
      <c r="I969" s="20"/>
      <c r="J969" s="20"/>
      <c r="K969" s="20"/>
      <c r="L969" s="20"/>
      <c r="M969" s="20"/>
    </row>
    <row r="970" spans="1:13">
      <c r="A970" s="34" t="s">
        <v>95</v>
      </c>
      <c r="B970" s="34"/>
      <c r="C970" s="34"/>
      <c r="D970" s="34"/>
      <c r="E970" s="34"/>
      <c r="F970" s="34"/>
      <c r="G970" s="34"/>
      <c r="H970" s="34"/>
      <c r="I970" s="20">
        <v>0</v>
      </c>
      <c r="J970" s="20">
        <v>0</v>
      </c>
      <c r="K970" s="20">
        <v>0</v>
      </c>
      <c r="L970" s="20">
        <v>0</v>
      </c>
      <c r="M970" s="20">
        <v>0</v>
      </c>
    </row>
    <row r="971" spans="1:13">
      <c r="A971" s="14" t="s">
        <v>175</v>
      </c>
      <c r="B971" s="14"/>
      <c r="C971" s="14"/>
      <c r="D971" s="14"/>
      <c r="E971" s="14"/>
      <c r="F971" s="14"/>
      <c r="G971" s="14"/>
      <c r="H971" s="14"/>
      <c r="I971" s="20">
        <v>0</v>
      </c>
      <c r="J971" s="20">
        <v>0</v>
      </c>
      <c r="K971" s="20">
        <v>0</v>
      </c>
      <c r="L971" s="20">
        <v>0</v>
      </c>
      <c r="M971" s="20">
        <v>0</v>
      </c>
    </row>
    <row r="972" spans="1:13">
      <c r="A972" s="14" t="s">
        <v>186</v>
      </c>
      <c r="B972" s="14"/>
      <c r="C972" s="14"/>
      <c r="D972" s="14"/>
      <c r="E972" s="14"/>
      <c r="F972" s="14"/>
      <c r="G972" s="14"/>
      <c r="H972" s="14"/>
      <c r="I972" s="20">
        <v>0</v>
      </c>
      <c r="J972" s="20">
        <v>0</v>
      </c>
      <c r="K972" s="20">
        <v>0</v>
      </c>
      <c r="L972" s="20">
        <v>0</v>
      </c>
      <c r="M972" s="20">
        <v>0</v>
      </c>
    </row>
    <row r="973" spans="1:13">
      <c r="A973" s="34" t="s">
        <v>96</v>
      </c>
      <c r="B973" s="34"/>
      <c r="C973" s="34"/>
      <c r="D973" s="34"/>
      <c r="E973" s="34"/>
      <c r="F973" s="34"/>
      <c r="G973" s="34"/>
      <c r="H973" s="34"/>
      <c r="I973" s="20">
        <v>0</v>
      </c>
      <c r="J973" s="20">
        <v>0</v>
      </c>
      <c r="K973" s="20">
        <v>0</v>
      </c>
      <c r="L973" s="20">
        <v>0</v>
      </c>
      <c r="M973" s="20">
        <v>0</v>
      </c>
    </row>
    <row r="974" spans="1:13">
      <c r="A974" s="14" t="s">
        <v>154</v>
      </c>
      <c r="B974" s="14"/>
      <c r="C974" s="14"/>
      <c r="D974" s="14"/>
      <c r="E974" s="14"/>
      <c r="F974" s="14"/>
      <c r="G974" s="14"/>
      <c r="H974" s="14"/>
      <c r="I974" s="20">
        <v>0</v>
      </c>
      <c r="J974" s="20">
        <v>0</v>
      </c>
      <c r="K974" s="20">
        <v>0</v>
      </c>
      <c r="L974" s="20">
        <v>0</v>
      </c>
      <c r="M974" s="20">
        <v>0</v>
      </c>
    </row>
    <row r="975" spans="1:13">
      <c r="A975" s="14" t="s">
        <v>155</v>
      </c>
      <c r="B975" s="14"/>
      <c r="C975" s="14"/>
      <c r="D975" s="14"/>
      <c r="E975" s="14"/>
      <c r="F975" s="14"/>
      <c r="G975" s="14"/>
      <c r="H975" s="14"/>
      <c r="I975" s="20">
        <v>0</v>
      </c>
      <c r="J975" s="20">
        <v>0</v>
      </c>
      <c r="K975" s="20">
        <v>0</v>
      </c>
      <c r="L975" s="20">
        <v>0</v>
      </c>
      <c r="M975" s="20">
        <v>0</v>
      </c>
    </row>
    <row r="976" spans="1:13">
      <c r="A976" s="14" t="s">
        <v>187</v>
      </c>
      <c r="B976" s="14"/>
      <c r="C976" s="14"/>
      <c r="D976" s="14"/>
      <c r="E976" s="14"/>
      <c r="F976" s="14"/>
      <c r="G976" s="14"/>
      <c r="H976" s="14"/>
      <c r="I976" s="20">
        <v>0</v>
      </c>
      <c r="J976" s="20">
        <v>0</v>
      </c>
      <c r="K976" s="20">
        <v>0</v>
      </c>
      <c r="L976" s="20">
        <v>0</v>
      </c>
      <c r="M976" s="20">
        <v>0</v>
      </c>
    </row>
    <row r="977" spans="1:13">
      <c r="A977" s="34" t="s">
        <v>177</v>
      </c>
      <c r="B977" s="34"/>
      <c r="C977" s="34"/>
      <c r="D977" s="34"/>
      <c r="E977" s="34"/>
      <c r="F977" s="34"/>
      <c r="G977" s="34"/>
      <c r="H977" s="34"/>
      <c r="I977" s="20">
        <v>0</v>
      </c>
      <c r="J977" s="20">
        <v>0</v>
      </c>
      <c r="K977" s="20">
        <v>0</v>
      </c>
      <c r="L977" s="20">
        <v>0</v>
      </c>
      <c r="M977" s="20">
        <v>0</v>
      </c>
    </row>
    <row r="978" spans="1:13">
      <c r="A978" s="34" t="s">
        <v>275</v>
      </c>
      <c r="B978" s="34"/>
      <c r="C978" s="34"/>
      <c r="D978" s="34"/>
      <c r="E978" s="34"/>
      <c r="F978" s="34"/>
      <c r="G978" s="34"/>
      <c r="H978" s="34"/>
      <c r="I978" s="20">
        <v>0</v>
      </c>
      <c r="J978" s="20">
        <v>0</v>
      </c>
      <c r="K978" s="20">
        <v>0</v>
      </c>
      <c r="L978" s="20">
        <v>0</v>
      </c>
      <c r="M978" s="20">
        <v>0</v>
      </c>
    </row>
    <row r="979" spans="1:13">
      <c r="I979" s="20"/>
      <c r="J979" s="20"/>
      <c r="K979" s="20"/>
      <c r="L979" s="20"/>
      <c r="M979" s="20"/>
    </row>
    <row r="980" spans="1:13">
      <c r="A980" s="37" t="s">
        <v>279</v>
      </c>
      <c r="B980" s="37"/>
      <c r="C980" s="37"/>
      <c r="D980" s="37"/>
      <c r="E980" s="37"/>
      <c r="F980" s="37"/>
      <c r="G980" s="37"/>
      <c r="H980" s="37"/>
      <c r="I980" s="20"/>
      <c r="J980" s="20"/>
      <c r="K980" s="20"/>
      <c r="L980" s="20"/>
      <c r="M980" s="20"/>
    </row>
    <row r="981" spans="1:13">
      <c r="A981" s="34" t="s">
        <v>174</v>
      </c>
      <c r="B981" s="34"/>
      <c r="C981" s="34"/>
      <c r="D981" s="34"/>
      <c r="E981" s="34"/>
      <c r="F981" s="34"/>
      <c r="G981" s="34"/>
      <c r="H981" s="34"/>
      <c r="I981" s="20"/>
      <c r="J981" s="20"/>
      <c r="K981" s="20"/>
      <c r="L981" s="20"/>
      <c r="M981" s="20"/>
    </row>
    <row r="982" spans="1:13">
      <c r="A982" s="34" t="s">
        <v>86</v>
      </c>
      <c r="B982" s="34"/>
      <c r="C982" s="34"/>
      <c r="D982" s="34"/>
      <c r="E982" s="34"/>
      <c r="F982" s="34"/>
      <c r="G982" s="34"/>
      <c r="H982" s="34"/>
      <c r="I982" s="20">
        <v>-23</v>
      </c>
      <c r="J982" s="20">
        <v>-59</v>
      </c>
      <c r="K982" s="20">
        <v>-13.810717</v>
      </c>
      <c r="L982" s="20">
        <v>-5.4773860000000001</v>
      </c>
      <c r="M982" s="20">
        <v>-1.5763689999999999</v>
      </c>
    </row>
    <row r="983" spans="1:13">
      <c r="A983" s="14" t="s">
        <v>175</v>
      </c>
      <c r="B983" s="14"/>
      <c r="C983" s="14"/>
      <c r="D983" s="14"/>
      <c r="E983" s="14"/>
      <c r="F983" s="14"/>
      <c r="G983" s="14"/>
      <c r="H983" s="14"/>
      <c r="I983" s="20">
        <v>-24</v>
      </c>
      <c r="J983" s="20">
        <v>-61</v>
      </c>
      <c r="K983" s="20">
        <v>-13.810717</v>
      </c>
      <c r="L983" s="20">
        <v>-5.4773860000000001</v>
      </c>
      <c r="M983" s="20">
        <v>-1.5763689999999999</v>
      </c>
    </row>
    <row r="984" spans="1:13">
      <c r="A984" s="14" t="s">
        <v>176</v>
      </c>
      <c r="B984" s="14"/>
      <c r="C984" s="14"/>
      <c r="D984" s="14"/>
      <c r="E984" s="14"/>
      <c r="F984" s="14"/>
      <c r="G984" s="14"/>
      <c r="H984" s="14"/>
      <c r="I984" s="20">
        <v>1</v>
      </c>
      <c r="J984" s="20">
        <v>2</v>
      </c>
      <c r="K984" s="20">
        <v>0</v>
      </c>
      <c r="L984" s="20">
        <v>0</v>
      </c>
      <c r="M984" s="20">
        <v>0</v>
      </c>
    </row>
    <row r="985" spans="1:13">
      <c r="A985" s="34" t="s">
        <v>87</v>
      </c>
      <c r="B985" s="34"/>
      <c r="C985" s="34"/>
      <c r="D985" s="34"/>
      <c r="E985" s="34"/>
      <c r="F985" s="34"/>
      <c r="G985" s="34"/>
      <c r="H985" s="34"/>
      <c r="I985" s="20">
        <v>-1</v>
      </c>
      <c r="J985" s="20">
        <v>-2</v>
      </c>
      <c r="K985" s="20">
        <v>-2.9823359999999997</v>
      </c>
      <c r="L985" s="20">
        <v>-2.8414220000000001</v>
      </c>
      <c r="M985" s="20">
        <v>-2.914739</v>
      </c>
    </row>
    <row r="986" spans="1:13">
      <c r="A986" s="34" t="s">
        <v>88</v>
      </c>
      <c r="B986" s="34"/>
      <c r="C986" s="34"/>
      <c r="D986" s="34"/>
      <c r="E986" s="34"/>
      <c r="F986" s="34"/>
      <c r="G986" s="34"/>
      <c r="H986" s="34"/>
      <c r="I986" s="20">
        <v>1</v>
      </c>
      <c r="J986" s="20">
        <v>-2</v>
      </c>
      <c r="K986" s="20">
        <v>0.68224899999999999</v>
      </c>
      <c r="L986" s="20">
        <v>2.5028989999999998</v>
      </c>
      <c r="M986" s="20">
        <v>-0.72205999999999992</v>
      </c>
    </row>
    <row r="987" spans="1:13">
      <c r="A987" s="34" t="s">
        <v>177</v>
      </c>
      <c r="B987" s="34"/>
      <c r="C987" s="34"/>
      <c r="D987" s="34"/>
      <c r="E987" s="34"/>
      <c r="F987" s="34"/>
      <c r="G987" s="34"/>
      <c r="H987" s="34"/>
      <c r="I987" s="20">
        <v>0</v>
      </c>
      <c r="J987" s="20">
        <v>0</v>
      </c>
      <c r="K987" s="20">
        <v>0</v>
      </c>
      <c r="L987" s="20">
        <v>0</v>
      </c>
      <c r="M987" s="20">
        <v>0</v>
      </c>
    </row>
    <row r="988" spans="1:13">
      <c r="A988" s="34" t="s">
        <v>184</v>
      </c>
      <c r="B988" s="34"/>
      <c r="C988" s="34"/>
      <c r="D988" s="34"/>
      <c r="E988" s="34"/>
      <c r="F988" s="34"/>
      <c r="G988" s="34"/>
      <c r="H988" s="34"/>
      <c r="I988" s="20">
        <v>-23</v>
      </c>
      <c r="J988" s="20">
        <v>-63</v>
      </c>
      <c r="K988" s="20">
        <v>-16.110804000000002</v>
      </c>
      <c r="L988" s="20">
        <v>-5.8159090000000013</v>
      </c>
      <c r="M988" s="20">
        <v>-5.2131679999999996</v>
      </c>
    </row>
    <row r="989" spans="1:13">
      <c r="A989" s="34"/>
      <c r="B989" s="34"/>
      <c r="C989" s="34"/>
      <c r="D989" s="34"/>
      <c r="E989" s="34"/>
      <c r="F989" s="34"/>
      <c r="G989" s="34"/>
      <c r="H989" s="34"/>
      <c r="I989" s="20"/>
      <c r="J989" s="20"/>
      <c r="K989" s="20"/>
      <c r="L989" s="20"/>
      <c r="M989" s="20"/>
    </row>
    <row r="990" spans="1:13">
      <c r="A990" s="34" t="s">
        <v>274</v>
      </c>
      <c r="B990" s="34"/>
      <c r="C990" s="34"/>
      <c r="D990" s="34"/>
      <c r="E990" s="34"/>
      <c r="F990" s="34"/>
      <c r="G990" s="34"/>
      <c r="H990" s="34"/>
      <c r="I990" s="20"/>
      <c r="J990" s="20"/>
      <c r="K990" s="20"/>
      <c r="L990" s="20"/>
      <c r="M990" s="20"/>
    </row>
    <row r="991" spans="1:13">
      <c r="A991" s="34" t="s">
        <v>95</v>
      </c>
      <c r="B991" s="34"/>
      <c r="C991" s="34"/>
      <c r="D991" s="34"/>
      <c r="E991" s="34"/>
      <c r="F991" s="34"/>
      <c r="G991" s="34"/>
      <c r="H991" s="34"/>
      <c r="I991" s="20">
        <v>0</v>
      </c>
      <c r="J991" s="20">
        <v>0</v>
      </c>
      <c r="K991" s="20">
        <v>0</v>
      </c>
      <c r="L991" s="20">
        <v>0</v>
      </c>
      <c r="M991" s="20">
        <v>0</v>
      </c>
    </row>
    <row r="992" spans="1:13">
      <c r="A992" s="14" t="s">
        <v>175</v>
      </c>
      <c r="B992" s="14"/>
      <c r="C992" s="14"/>
      <c r="D992" s="14"/>
      <c r="E992" s="14"/>
      <c r="F992" s="14"/>
      <c r="G992" s="14"/>
      <c r="H992" s="14"/>
      <c r="I992" s="20">
        <v>0</v>
      </c>
      <c r="J992" s="20">
        <v>0</v>
      </c>
      <c r="K992" s="20">
        <v>0</v>
      </c>
      <c r="L992" s="20">
        <v>0</v>
      </c>
      <c r="M992" s="20">
        <v>0</v>
      </c>
    </row>
    <row r="993" spans="1:13">
      <c r="A993" s="14" t="s">
        <v>186</v>
      </c>
      <c r="B993" s="14"/>
      <c r="C993" s="14"/>
      <c r="D993" s="14"/>
      <c r="E993" s="14"/>
      <c r="F993" s="14"/>
      <c r="G993" s="14"/>
      <c r="H993" s="14"/>
      <c r="I993" s="20">
        <v>0</v>
      </c>
      <c r="J993" s="20">
        <v>0</v>
      </c>
      <c r="K993" s="20">
        <v>0</v>
      </c>
      <c r="L993" s="20">
        <v>0</v>
      </c>
      <c r="M993" s="20">
        <v>0</v>
      </c>
    </row>
    <row r="994" spans="1:13">
      <c r="A994" s="34" t="s">
        <v>96</v>
      </c>
      <c r="B994" s="34"/>
      <c r="C994" s="34"/>
      <c r="D994" s="34"/>
      <c r="E994" s="34"/>
      <c r="F994" s="34"/>
      <c r="G994" s="34"/>
      <c r="H994" s="34"/>
      <c r="I994" s="20">
        <v>0</v>
      </c>
      <c r="J994" s="20">
        <v>0</v>
      </c>
      <c r="K994" s="20">
        <v>0</v>
      </c>
      <c r="L994" s="20">
        <v>0</v>
      </c>
      <c r="M994" s="20">
        <v>0</v>
      </c>
    </row>
    <row r="995" spans="1:13">
      <c r="A995" s="14" t="s">
        <v>154</v>
      </c>
      <c r="B995" s="14"/>
      <c r="C995" s="14"/>
      <c r="D995" s="14"/>
      <c r="E995" s="14"/>
      <c r="F995" s="14"/>
      <c r="G995" s="14"/>
      <c r="H995" s="14"/>
      <c r="I995" s="20">
        <v>0</v>
      </c>
      <c r="J995" s="20">
        <v>0</v>
      </c>
      <c r="K995" s="20">
        <v>0</v>
      </c>
      <c r="L995" s="20">
        <v>0</v>
      </c>
      <c r="M995" s="20">
        <v>0</v>
      </c>
    </row>
    <row r="996" spans="1:13">
      <c r="A996" s="14" t="s">
        <v>155</v>
      </c>
      <c r="B996" s="14"/>
      <c r="C996" s="14"/>
      <c r="D996" s="14"/>
      <c r="E996" s="14"/>
      <c r="F996" s="14"/>
      <c r="G996" s="14"/>
      <c r="H996" s="14"/>
      <c r="I996" s="20">
        <v>0</v>
      </c>
      <c r="J996" s="20">
        <v>0</v>
      </c>
      <c r="K996" s="20">
        <v>0</v>
      </c>
      <c r="L996" s="20">
        <v>0</v>
      </c>
      <c r="M996" s="20">
        <v>0</v>
      </c>
    </row>
    <row r="997" spans="1:13">
      <c r="A997" s="14" t="s">
        <v>187</v>
      </c>
      <c r="B997" s="14"/>
      <c r="C997" s="14"/>
      <c r="D997" s="14"/>
      <c r="E997" s="14"/>
      <c r="F997" s="14"/>
      <c r="G997" s="14"/>
      <c r="H997" s="14"/>
      <c r="I997" s="20">
        <v>0</v>
      </c>
      <c r="J997" s="20">
        <v>0</v>
      </c>
      <c r="K997" s="20">
        <v>0</v>
      </c>
      <c r="L997" s="20">
        <v>0</v>
      </c>
      <c r="M997" s="20">
        <v>0</v>
      </c>
    </row>
    <row r="998" spans="1:13">
      <c r="A998" s="34" t="s">
        <v>177</v>
      </c>
      <c r="B998" s="34"/>
      <c r="C998" s="34"/>
      <c r="D998" s="34"/>
      <c r="E998" s="34"/>
      <c r="F998" s="34"/>
      <c r="G998" s="34"/>
      <c r="H998" s="34"/>
      <c r="I998" s="20">
        <v>0</v>
      </c>
      <c r="J998" s="20">
        <v>0</v>
      </c>
      <c r="K998" s="20">
        <v>0</v>
      </c>
      <c r="L998" s="20">
        <v>0</v>
      </c>
      <c r="M998" s="20">
        <v>0</v>
      </c>
    </row>
    <row r="999" spans="1:13">
      <c r="A999" s="34" t="s">
        <v>275</v>
      </c>
      <c r="B999" s="34"/>
      <c r="C999" s="34"/>
      <c r="D999" s="34"/>
      <c r="E999" s="34"/>
      <c r="F999" s="34"/>
      <c r="G999" s="34"/>
      <c r="H999" s="34"/>
      <c r="I999" s="20">
        <v>0</v>
      </c>
      <c r="J999" s="20">
        <v>0</v>
      </c>
      <c r="K999" s="20">
        <v>0</v>
      </c>
      <c r="L999" s="20">
        <v>0</v>
      </c>
      <c r="M999" s="20">
        <v>0</v>
      </c>
    </row>
    <row r="1000" spans="1:13">
      <c r="I1000" s="20"/>
      <c r="J1000" s="20"/>
      <c r="K1000" s="20"/>
      <c r="L1000" s="20"/>
      <c r="M1000" s="20"/>
    </row>
    <row r="1001" spans="1:13">
      <c r="A1001" s="37" t="s">
        <v>280</v>
      </c>
      <c r="B1001" s="37"/>
      <c r="C1001" s="37"/>
      <c r="D1001" s="37"/>
      <c r="E1001" s="37"/>
      <c r="F1001" s="37"/>
      <c r="G1001" s="37"/>
      <c r="H1001" s="37"/>
      <c r="I1001" s="20"/>
      <c r="J1001" s="20"/>
      <c r="K1001" s="20"/>
      <c r="L1001" s="20"/>
      <c r="M1001" s="20"/>
    </row>
    <row r="1002" spans="1:13">
      <c r="A1002" s="34" t="s">
        <v>174</v>
      </c>
      <c r="B1002" s="34"/>
      <c r="C1002" s="34"/>
      <c r="D1002" s="34"/>
      <c r="E1002" s="34"/>
      <c r="F1002" s="34"/>
      <c r="G1002" s="34"/>
      <c r="H1002" s="34"/>
      <c r="I1002" s="20"/>
      <c r="J1002" s="20"/>
      <c r="K1002" s="20"/>
      <c r="L1002" s="20"/>
      <c r="M1002" s="20"/>
    </row>
    <row r="1003" spans="1:13">
      <c r="A1003" s="34" t="s">
        <v>86</v>
      </c>
      <c r="B1003" s="34"/>
      <c r="C1003" s="34"/>
      <c r="D1003" s="34"/>
      <c r="E1003" s="34"/>
      <c r="F1003" s="34"/>
      <c r="G1003" s="34"/>
      <c r="H1003" s="34"/>
      <c r="I1003" s="20">
        <v>0</v>
      </c>
      <c r="J1003" s="20">
        <v>0</v>
      </c>
      <c r="K1003" s="20">
        <v>0</v>
      </c>
      <c r="L1003" s="20">
        <v>0</v>
      </c>
      <c r="M1003" s="20">
        <v>0</v>
      </c>
    </row>
    <row r="1004" spans="1:13">
      <c r="A1004" s="14" t="s">
        <v>175</v>
      </c>
      <c r="B1004" s="14"/>
      <c r="C1004" s="14"/>
      <c r="D1004" s="14"/>
      <c r="E1004" s="14"/>
      <c r="F1004" s="14"/>
      <c r="G1004" s="14"/>
      <c r="H1004" s="14"/>
      <c r="I1004" s="20">
        <v>0</v>
      </c>
      <c r="J1004" s="20">
        <v>0</v>
      </c>
      <c r="K1004" s="20">
        <v>0</v>
      </c>
      <c r="L1004" s="20">
        <v>0</v>
      </c>
      <c r="M1004" s="20">
        <v>0</v>
      </c>
    </row>
    <row r="1005" spans="1:13">
      <c r="A1005" s="14" t="s">
        <v>176</v>
      </c>
      <c r="B1005" s="14"/>
      <c r="C1005" s="14"/>
      <c r="D1005" s="14"/>
      <c r="E1005" s="14"/>
      <c r="F1005" s="14"/>
      <c r="G1005" s="14"/>
      <c r="H1005" s="14"/>
      <c r="I1005" s="20">
        <v>0</v>
      </c>
      <c r="J1005" s="20">
        <v>0</v>
      </c>
      <c r="K1005" s="20">
        <v>0</v>
      </c>
      <c r="L1005" s="20">
        <v>0</v>
      </c>
      <c r="M1005" s="20">
        <v>0</v>
      </c>
    </row>
    <row r="1006" spans="1:13">
      <c r="A1006" s="34" t="s">
        <v>87</v>
      </c>
      <c r="B1006" s="34"/>
      <c r="C1006" s="34"/>
      <c r="D1006" s="34"/>
      <c r="E1006" s="34"/>
      <c r="F1006" s="34"/>
      <c r="G1006" s="34"/>
      <c r="H1006" s="34"/>
      <c r="I1006" s="20">
        <v>0</v>
      </c>
      <c r="J1006" s="20">
        <v>0</v>
      </c>
      <c r="K1006" s="20">
        <v>0</v>
      </c>
      <c r="L1006" s="20">
        <v>0</v>
      </c>
      <c r="M1006" s="20">
        <v>-0.61399999999999999</v>
      </c>
    </row>
    <row r="1007" spans="1:13">
      <c r="A1007" s="34" t="s">
        <v>88</v>
      </c>
      <c r="B1007" s="34"/>
      <c r="C1007" s="34"/>
      <c r="D1007" s="34"/>
      <c r="E1007" s="34"/>
      <c r="F1007" s="34"/>
      <c r="G1007" s="34"/>
      <c r="H1007" s="34"/>
      <c r="I1007" s="20">
        <v>1</v>
      </c>
      <c r="J1007" s="20">
        <v>0</v>
      </c>
      <c r="K1007" s="20">
        <v>3.179805</v>
      </c>
      <c r="L1007" s="20">
        <v>3.7160980000000001</v>
      </c>
      <c r="M1007" s="20">
        <v>3.8220520000000002</v>
      </c>
    </row>
    <row r="1008" spans="1:13">
      <c r="A1008" s="34" t="s">
        <v>177</v>
      </c>
      <c r="B1008" s="34"/>
      <c r="C1008" s="34"/>
      <c r="D1008" s="34"/>
      <c r="E1008" s="34"/>
      <c r="F1008" s="34"/>
      <c r="G1008" s="34"/>
      <c r="H1008" s="34"/>
      <c r="I1008" s="20">
        <v>0</v>
      </c>
      <c r="J1008" s="20">
        <v>0</v>
      </c>
      <c r="K1008" s="20">
        <v>0</v>
      </c>
      <c r="L1008" s="20">
        <v>0</v>
      </c>
      <c r="M1008" s="20">
        <v>0</v>
      </c>
    </row>
    <row r="1009" spans="1:13">
      <c r="A1009" s="34" t="s">
        <v>184</v>
      </c>
      <c r="B1009" s="34"/>
      <c r="C1009" s="34"/>
      <c r="D1009" s="34"/>
      <c r="E1009" s="34"/>
      <c r="F1009" s="34"/>
      <c r="G1009" s="34"/>
      <c r="H1009" s="34"/>
      <c r="I1009" s="20">
        <v>1</v>
      </c>
      <c r="J1009" s="20">
        <v>0</v>
      </c>
      <c r="K1009" s="20">
        <v>3.179805</v>
      </c>
      <c r="L1009" s="20">
        <v>3.7160980000000001</v>
      </c>
      <c r="M1009" s="20">
        <v>3.2080520000000003</v>
      </c>
    </row>
    <row r="1010" spans="1:13">
      <c r="A1010" s="34"/>
      <c r="B1010" s="34"/>
      <c r="C1010" s="34"/>
      <c r="D1010" s="34"/>
      <c r="E1010" s="34"/>
      <c r="F1010" s="34"/>
      <c r="G1010" s="34"/>
      <c r="H1010" s="34"/>
      <c r="I1010" s="20"/>
      <c r="J1010" s="20"/>
      <c r="K1010" s="20"/>
      <c r="L1010" s="20"/>
      <c r="M1010" s="20"/>
    </row>
    <row r="1011" spans="1:13">
      <c r="A1011" s="34" t="s">
        <v>274</v>
      </c>
      <c r="B1011" s="34"/>
      <c r="C1011" s="34"/>
      <c r="D1011" s="34"/>
      <c r="E1011" s="34"/>
      <c r="F1011" s="34"/>
      <c r="G1011" s="34"/>
      <c r="H1011" s="34"/>
      <c r="I1011" s="20"/>
      <c r="J1011" s="20"/>
      <c r="K1011" s="20"/>
      <c r="L1011" s="20"/>
      <c r="M1011" s="20"/>
    </row>
    <row r="1012" spans="1:13">
      <c r="A1012" s="34" t="s">
        <v>95</v>
      </c>
      <c r="B1012" s="34"/>
      <c r="C1012" s="34"/>
      <c r="D1012" s="34"/>
      <c r="E1012" s="34"/>
      <c r="F1012" s="34"/>
      <c r="G1012" s="34"/>
      <c r="H1012" s="34"/>
      <c r="I1012" s="20">
        <v>0</v>
      </c>
      <c r="J1012" s="20">
        <v>0</v>
      </c>
      <c r="K1012" s="20">
        <v>0</v>
      </c>
      <c r="L1012" s="20">
        <v>0</v>
      </c>
      <c r="M1012" s="20">
        <v>0</v>
      </c>
    </row>
    <row r="1013" spans="1:13">
      <c r="A1013" s="14" t="s">
        <v>175</v>
      </c>
      <c r="B1013" s="14"/>
      <c r="C1013" s="14"/>
      <c r="D1013" s="14"/>
      <c r="E1013" s="14"/>
      <c r="F1013" s="14"/>
      <c r="G1013" s="14"/>
      <c r="H1013" s="14"/>
      <c r="I1013" s="20">
        <v>0</v>
      </c>
      <c r="J1013" s="20">
        <v>0</v>
      </c>
      <c r="K1013" s="20">
        <v>0</v>
      </c>
      <c r="L1013" s="20">
        <v>0</v>
      </c>
      <c r="M1013" s="20">
        <v>0</v>
      </c>
    </row>
    <row r="1014" spans="1:13">
      <c r="A1014" s="14" t="s">
        <v>186</v>
      </c>
      <c r="B1014" s="14"/>
      <c r="C1014" s="14"/>
      <c r="D1014" s="14"/>
      <c r="E1014" s="14"/>
      <c r="F1014" s="14"/>
      <c r="G1014" s="14"/>
      <c r="H1014" s="14"/>
      <c r="I1014" s="20">
        <v>0</v>
      </c>
      <c r="J1014" s="20">
        <v>0</v>
      </c>
      <c r="K1014" s="20">
        <v>0</v>
      </c>
      <c r="L1014" s="20">
        <v>0</v>
      </c>
      <c r="M1014" s="20">
        <v>0</v>
      </c>
    </row>
    <row r="1015" spans="1:13">
      <c r="A1015" s="34" t="s">
        <v>96</v>
      </c>
      <c r="B1015" s="34"/>
      <c r="C1015" s="34"/>
      <c r="D1015" s="34"/>
      <c r="E1015" s="34"/>
      <c r="F1015" s="34"/>
      <c r="G1015" s="34"/>
      <c r="H1015" s="34"/>
      <c r="I1015" s="20">
        <v>0</v>
      </c>
      <c r="J1015" s="20">
        <v>0</v>
      </c>
      <c r="K1015" s="20">
        <v>0</v>
      </c>
      <c r="L1015" s="20">
        <v>0</v>
      </c>
      <c r="M1015" s="20">
        <v>0</v>
      </c>
    </row>
    <row r="1016" spans="1:13">
      <c r="A1016" s="14" t="s">
        <v>154</v>
      </c>
      <c r="B1016" s="14"/>
      <c r="C1016" s="14"/>
      <c r="D1016" s="14"/>
      <c r="E1016" s="14"/>
      <c r="F1016" s="14"/>
      <c r="G1016" s="14"/>
      <c r="H1016" s="14"/>
      <c r="I1016" s="20">
        <v>0</v>
      </c>
      <c r="J1016" s="20">
        <v>0</v>
      </c>
      <c r="K1016" s="20">
        <v>0</v>
      </c>
      <c r="L1016" s="20">
        <v>0</v>
      </c>
      <c r="M1016" s="20">
        <v>0</v>
      </c>
    </row>
    <row r="1017" spans="1:13">
      <c r="A1017" s="14" t="s">
        <v>155</v>
      </c>
      <c r="B1017" s="14"/>
      <c r="C1017" s="14"/>
      <c r="D1017" s="14"/>
      <c r="E1017" s="14"/>
      <c r="F1017" s="14"/>
      <c r="G1017" s="14"/>
      <c r="H1017" s="14"/>
      <c r="I1017" s="20">
        <v>0</v>
      </c>
      <c r="J1017" s="20">
        <v>0</v>
      </c>
      <c r="K1017" s="20">
        <v>0</v>
      </c>
      <c r="L1017" s="20">
        <v>0</v>
      </c>
      <c r="M1017" s="20">
        <v>0</v>
      </c>
    </row>
    <row r="1018" spans="1:13">
      <c r="A1018" s="14" t="s">
        <v>187</v>
      </c>
      <c r="B1018" s="14"/>
      <c r="C1018" s="14"/>
      <c r="D1018" s="14"/>
      <c r="E1018" s="14"/>
      <c r="F1018" s="14"/>
      <c r="G1018" s="14"/>
      <c r="H1018" s="14"/>
      <c r="I1018" s="20">
        <v>0</v>
      </c>
      <c r="J1018" s="20">
        <v>0</v>
      </c>
      <c r="K1018" s="20">
        <v>0</v>
      </c>
      <c r="L1018" s="20">
        <v>0</v>
      </c>
      <c r="M1018" s="20">
        <v>0</v>
      </c>
    </row>
    <row r="1019" spans="1:13">
      <c r="A1019" s="34" t="s">
        <v>177</v>
      </c>
      <c r="B1019" s="34"/>
      <c r="C1019" s="34"/>
      <c r="D1019" s="34"/>
      <c r="E1019" s="34"/>
      <c r="F1019" s="34"/>
      <c r="G1019" s="34"/>
      <c r="H1019" s="34"/>
      <c r="I1019" s="20">
        <v>0</v>
      </c>
      <c r="J1019" s="20">
        <v>0</v>
      </c>
      <c r="K1019" s="20">
        <v>0</v>
      </c>
      <c r="L1019" s="20">
        <v>0</v>
      </c>
      <c r="M1019" s="20">
        <v>0</v>
      </c>
    </row>
    <row r="1020" spans="1:13">
      <c r="A1020" s="34" t="s">
        <v>275</v>
      </c>
      <c r="B1020" s="34"/>
      <c r="C1020" s="34"/>
      <c r="D1020" s="34"/>
      <c r="E1020" s="34"/>
      <c r="F1020" s="34"/>
      <c r="G1020" s="34"/>
      <c r="H1020" s="34"/>
      <c r="I1020" s="20">
        <v>0</v>
      </c>
      <c r="J1020" s="20">
        <v>0</v>
      </c>
      <c r="K1020" s="20">
        <v>0</v>
      </c>
      <c r="L1020" s="20">
        <v>0</v>
      </c>
      <c r="M1020" s="20">
        <v>0</v>
      </c>
    </row>
    <row r="1021" spans="1:13">
      <c r="I1021" s="20"/>
      <c r="J1021" s="20"/>
      <c r="K1021" s="20"/>
      <c r="L1021" s="20"/>
      <c r="M1021" s="20"/>
    </row>
    <row r="1022" spans="1:13">
      <c r="A1022" s="37" t="s">
        <v>281</v>
      </c>
      <c r="B1022" s="37"/>
      <c r="C1022" s="37"/>
      <c r="D1022" s="37"/>
      <c r="E1022" s="37"/>
      <c r="F1022" s="37"/>
      <c r="G1022" s="37"/>
      <c r="H1022" s="37"/>
      <c r="I1022" s="20"/>
      <c r="J1022" s="20"/>
      <c r="K1022" s="20"/>
      <c r="L1022" s="20"/>
      <c r="M1022" s="20"/>
    </row>
    <row r="1023" spans="1:13">
      <c r="A1023" s="34" t="s">
        <v>174</v>
      </c>
      <c r="B1023" s="34"/>
      <c r="C1023" s="34"/>
      <c r="D1023" s="34"/>
      <c r="E1023" s="34"/>
      <c r="F1023" s="34"/>
      <c r="G1023" s="34"/>
      <c r="H1023" s="34"/>
      <c r="I1023" s="20"/>
      <c r="J1023" s="20"/>
      <c r="K1023" s="20"/>
      <c r="L1023" s="20"/>
      <c r="M1023" s="20"/>
    </row>
    <row r="1024" spans="1:13">
      <c r="A1024" s="34" t="s">
        <v>86</v>
      </c>
      <c r="B1024" s="34"/>
      <c r="C1024" s="34"/>
      <c r="D1024" s="34"/>
      <c r="E1024" s="34"/>
      <c r="F1024" s="34"/>
      <c r="G1024" s="34"/>
      <c r="H1024" s="34"/>
      <c r="I1024" s="20">
        <v>11</v>
      </c>
      <c r="J1024" s="20">
        <v>0</v>
      </c>
      <c r="K1024" s="20">
        <v>0</v>
      </c>
      <c r="L1024" s="20">
        <v>1.010764</v>
      </c>
      <c r="M1024" s="20">
        <v>2.7354479999999999</v>
      </c>
    </row>
    <row r="1025" spans="1:13">
      <c r="A1025" s="14" t="s">
        <v>175</v>
      </c>
      <c r="B1025" s="14"/>
      <c r="C1025" s="14"/>
      <c r="D1025" s="14"/>
      <c r="E1025" s="14"/>
      <c r="F1025" s="14"/>
      <c r="G1025" s="14"/>
      <c r="H1025" s="14"/>
      <c r="I1025" s="20">
        <v>0</v>
      </c>
      <c r="J1025" s="20">
        <v>0</v>
      </c>
      <c r="K1025" s="20">
        <v>0</v>
      </c>
      <c r="L1025" s="20">
        <v>1.010764</v>
      </c>
      <c r="M1025" s="20">
        <v>0</v>
      </c>
    </row>
    <row r="1026" spans="1:13">
      <c r="A1026" s="14" t="s">
        <v>176</v>
      </c>
      <c r="B1026" s="14"/>
      <c r="C1026" s="14"/>
      <c r="D1026" s="14"/>
      <c r="E1026" s="14"/>
      <c r="F1026" s="14"/>
      <c r="G1026" s="14"/>
      <c r="H1026" s="14"/>
      <c r="I1026" s="20">
        <v>11</v>
      </c>
      <c r="J1026" s="20">
        <v>0</v>
      </c>
      <c r="K1026" s="20">
        <v>0</v>
      </c>
      <c r="L1026" s="20">
        <v>0</v>
      </c>
      <c r="M1026" s="20">
        <v>2.7354479999999999</v>
      </c>
    </row>
    <row r="1027" spans="1:13">
      <c r="A1027" s="34" t="s">
        <v>87</v>
      </c>
      <c r="B1027" s="34"/>
      <c r="C1027" s="34"/>
      <c r="D1027" s="34"/>
      <c r="E1027" s="34"/>
      <c r="F1027" s="34"/>
      <c r="G1027" s="34"/>
      <c r="H1027" s="34"/>
      <c r="I1027" s="20">
        <v>5</v>
      </c>
      <c r="J1027" s="20">
        <v>0</v>
      </c>
      <c r="K1027" s="20">
        <v>0.20055899999999999</v>
      </c>
      <c r="L1027" s="20">
        <v>0.38855900000000004</v>
      </c>
      <c r="M1027" s="20">
        <v>7.1731180000000005</v>
      </c>
    </row>
    <row r="1028" spans="1:13">
      <c r="A1028" s="34" t="s">
        <v>88</v>
      </c>
      <c r="B1028" s="34"/>
      <c r="C1028" s="34"/>
      <c r="D1028" s="34"/>
      <c r="E1028" s="34"/>
      <c r="F1028" s="34"/>
      <c r="G1028" s="34"/>
      <c r="H1028" s="34"/>
      <c r="I1028" s="20">
        <v>2</v>
      </c>
      <c r="J1028" s="20">
        <v>4</v>
      </c>
      <c r="K1028" s="20">
        <v>4.2710290000000004</v>
      </c>
      <c r="L1028" s="20">
        <v>7.481897</v>
      </c>
      <c r="M1028" s="20">
        <v>9.0741949999999996</v>
      </c>
    </row>
    <row r="1029" spans="1:13">
      <c r="A1029" s="34" t="s">
        <v>177</v>
      </c>
      <c r="B1029" s="34"/>
      <c r="C1029" s="34"/>
      <c r="D1029" s="34"/>
      <c r="E1029" s="34"/>
      <c r="F1029" s="34"/>
      <c r="G1029" s="34"/>
      <c r="H1029" s="34"/>
      <c r="I1029" s="20">
        <v>0</v>
      </c>
      <c r="J1029" s="20">
        <v>0</v>
      </c>
      <c r="K1029" s="20">
        <v>0</v>
      </c>
      <c r="L1029" s="20">
        <v>0</v>
      </c>
      <c r="M1029" s="20">
        <v>0</v>
      </c>
    </row>
    <row r="1030" spans="1:13">
      <c r="A1030" s="34" t="s">
        <v>184</v>
      </c>
      <c r="B1030" s="34"/>
      <c r="C1030" s="34"/>
      <c r="D1030" s="34"/>
      <c r="E1030" s="34"/>
      <c r="F1030" s="34"/>
      <c r="G1030" s="34"/>
      <c r="H1030" s="34"/>
      <c r="I1030" s="20">
        <v>18</v>
      </c>
      <c r="J1030" s="20">
        <v>4</v>
      </c>
      <c r="K1030" s="20">
        <v>4.4715880000000006</v>
      </c>
      <c r="L1030" s="20">
        <v>8.8812200000000008</v>
      </c>
      <c r="M1030" s="20">
        <v>18.982761</v>
      </c>
    </row>
    <row r="1031" spans="1:13">
      <c r="A1031" s="34"/>
      <c r="B1031" s="34"/>
      <c r="C1031" s="34"/>
      <c r="D1031" s="34"/>
      <c r="E1031" s="34"/>
      <c r="F1031" s="34"/>
      <c r="G1031" s="34"/>
      <c r="H1031" s="34"/>
      <c r="I1031" s="20"/>
      <c r="J1031" s="20"/>
      <c r="K1031" s="20"/>
      <c r="L1031" s="20"/>
      <c r="M1031" s="20"/>
    </row>
    <row r="1032" spans="1:13">
      <c r="A1032" s="34" t="s">
        <v>274</v>
      </c>
      <c r="B1032" s="34"/>
      <c r="C1032" s="34"/>
      <c r="D1032" s="34"/>
      <c r="E1032" s="34"/>
      <c r="F1032" s="34"/>
      <c r="G1032" s="34"/>
      <c r="H1032" s="34"/>
      <c r="I1032" s="20"/>
      <c r="J1032" s="20"/>
      <c r="K1032" s="20"/>
      <c r="L1032" s="20"/>
      <c r="M1032" s="20"/>
    </row>
    <row r="1033" spans="1:13">
      <c r="A1033" s="34" t="s">
        <v>95</v>
      </c>
      <c r="B1033" s="34"/>
      <c r="C1033" s="34"/>
      <c r="D1033" s="34"/>
      <c r="E1033" s="34"/>
      <c r="F1033" s="34"/>
      <c r="G1033" s="34"/>
      <c r="H1033" s="34"/>
      <c r="I1033" s="20">
        <v>0</v>
      </c>
      <c r="J1033" s="20">
        <v>0</v>
      </c>
      <c r="K1033" s="20">
        <v>0</v>
      </c>
      <c r="L1033" s="20">
        <v>0</v>
      </c>
      <c r="M1033" s="20">
        <v>0</v>
      </c>
    </row>
    <row r="1034" spans="1:13">
      <c r="A1034" s="14" t="s">
        <v>175</v>
      </c>
      <c r="B1034" s="14"/>
      <c r="C1034" s="14"/>
      <c r="D1034" s="14"/>
      <c r="E1034" s="14"/>
      <c r="F1034" s="14"/>
      <c r="G1034" s="14"/>
      <c r="H1034" s="14"/>
      <c r="I1034" s="20">
        <v>0</v>
      </c>
      <c r="J1034" s="20">
        <v>0</v>
      </c>
      <c r="K1034" s="20">
        <v>0</v>
      </c>
      <c r="L1034" s="20">
        <v>0</v>
      </c>
      <c r="M1034" s="20">
        <v>0</v>
      </c>
    </row>
    <row r="1035" spans="1:13">
      <c r="A1035" s="14" t="s">
        <v>186</v>
      </c>
      <c r="B1035" s="14"/>
      <c r="C1035" s="14"/>
      <c r="D1035" s="14"/>
      <c r="E1035" s="14"/>
      <c r="F1035" s="14"/>
      <c r="G1035" s="14"/>
      <c r="H1035" s="14"/>
      <c r="I1035" s="20">
        <v>0</v>
      </c>
      <c r="J1035" s="20">
        <v>0</v>
      </c>
      <c r="K1035" s="20">
        <v>0</v>
      </c>
      <c r="L1035" s="20">
        <v>0</v>
      </c>
      <c r="M1035" s="20">
        <v>0</v>
      </c>
    </row>
    <row r="1036" spans="1:13">
      <c r="A1036" s="34" t="s">
        <v>96</v>
      </c>
      <c r="B1036" s="34"/>
      <c r="C1036" s="34"/>
      <c r="D1036" s="34"/>
      <c r="E1036" s="34"/>
      <c r="F1036" s="34"/>
      <c r="G1036" s="34"/>
      <c r="H1036" s="34"/>
      <c r="I1036" s="20">
        <v>0</v>
      </c>
      <c r="J1036" s="20">
        <v>0</v>
      </c>
      <c r="K1036" s="20">
        <v>0</v>
      </c>
      <c r="L1036" s="20">
        <v>0</v>
      </c>
      <c r="M1036" s="20">
        <v>0</v>
      </c>
    </row>
    <row r="1037" spans="1:13">
      <c r="A1037" s="14" t="s">
        <v>154</v>
      </c>
      <c r="B1037" s="14"/>
      <c r="C1037" s="14"/>
      <c r="D1037" s="14"/>
      <c r="E1037" s="14"/>
      <c r="F1037" s="14"/>
      <c r="G1037" s="14"/>
      <c r="H1037" s="14"/>
      <c r="I1037" s="20">
        <v>0</v>
      </c>
      <c r="J1037" s="20">
        <v>0</v>
      </c>
      <c r="K1037" s="20">
        <v>0</v>
      </c>
      <c r="L1037" s="20">
        <v>0</v>
      </c>
      <c r="M1037" s="20">
        <v>0</v>
      </c>
    </row>
    <row r="1038" spans="1:13">
      <c r="A1038" s="14" t="s">
        <v>155</v>
      </c>
      <c r="B1038" s="14"/>
      <c r="C1038" s="14"/>
      <c r="D1038" s="14"/>
      <c r="E1038" s="14"/>
      <c r="F1038" s="14"/>
      <c r="G1038" s="14"/>
      <c r="H1038" s="14"/>
      <c r="I1038" s="20">
        <v>0</v>
      </c>
      <c r="J1038" s="20">
        <v>0</v>
      </c>
      <c r="K1038" s="20">
        <v>0</v>
      </c>
      <c r="L1038" s="20">
        <v>0</v>
      </c>
      <c r="M1038" s="20">
        <v>0</v>
      </c>
    </row>
    <row r="1039" spans="1:13">
      <c r="A1039" s="14" t="s">
        <v>187</v>
      </c>
      <c r="B1039" s="14"/>
      <c r="C1039" s="14"/>
      <c r="D1039" s="14"/>
      <c r="E1039" s="14"/>
      <c r="F1039" s="14"/>
      <c r="G1039" s="14"/>
      <c r="H1039" s="14"/>
      <c r="I1039" s="20">
        <v>0</v>
      </c>
      <c r="J1039" s="20">
        <v>0</v>
      </c>
      <c r="K1039" s="20">
        <v>0</v>
      </c>
      <c r="L1039" s="20">
        <v>0</v>
      </c>
      <c r="M1039" s="20">
        <v>0</v>
      </c>
    </row>
    <row r="1040" spans="1:13">
      <c r="A1040" s="34" t="s">
        <v>177</v>
      </c>
      <c r="B1040" s="34"/>
      <c r="C1040" s="34"/>
      <c r="D1040" s="34"/>
      <c r="E1040" s="34"/>
      <c r="F1040" s="34"/>
      <c r="G1040" s="34"/>
      <c r="H1040" s="34"/>
      <c r="I1040" s="20">
        <v>0</v>
      </c>
      <c r="J1040" s="20">
        <v>0</v>
      </c>
      <c r="K1040" s="20">
        <v>0</v>
      </c>
      <c r="L1040" s="20">
        <v>0</v>
      </c>
      <c r="M1040" s="20">
        <v>0</v>
      </c>
    </row>
    <row r="1041" spans="1:13">
      <c r="A1041" s="34" t="s">
        <v>275</v>
      </c>
      <c r="B1041" s="34"/>
      <c r="C1041" s="34"/>
      <c r="D1041" s="34"/>
      <c r="E1041" s="34"/>
      <c r="F1041" s="34"/>
      <c r="G1041" s="34"/>
      <c r="H1041" s="34"/>
      <c r="I1041" s="20">
        <v>0</v>
      </c>
      <c r="J1041" s="20">
        <v>0</v>
      </c>
      <c r="K1041" s="20">
        <v>0</v>
      </c>
      <c r="L1041" s="20">
        <v>0</v>
      </c>
      <c r="M1041" s="20">
        <v>0</v>
      </c>
    </row>
    <row r="1042" spans="1:13">
      <c r="A1042" s="34"/>
      <c r="B1042" s="34"/>
      <c r="C1042" s="34"/>
      <c r="D1042" s="34"/>
      <c r="E1042" s="34"/>
      <c r="F1042" s="34"/>
      <c r="G1042" s="34"/>
      <c r="H1042" s="34"/>
      <c r="I1042" s="20"/>
      <c r="J1042" s="20"/>
      <c r="K1042" s="20"/>
      <c r="L1042" s="20"/>
      <c r="M1042" s="20"/>
    </row>
    <row r="1043" spans="1:13">
      <c r="A1043" s="37" t="s">
        <v>444</v>
      </c>
      <c r="B1043" s="37"/>
      <c r="C1043" s="37"/>
      <c r="D1043" s="37"/>
      <c r="E1043" s="37"/>
      <c r="F1043" s="37"/>
      <c r="G1043" s="37"/>
      <c r="H1043" s="37"/>
      <c r="I1043" s="20"/>
      <c r="J1043" s="20"/>
      <c r="K1043" s="20"/>
      <c r="L1043" s="20"/>
      <c r="M1043" s="20"/>
    </row>
    <row r="1044" spans="1:13">
      <c r="A1044" s="34" t="s">
        <v>174</v>
      </c>
      <c r="B1044" s="34"/>
      <c r="C1044" s="34"/>
      <c r="D1044" s="34"/>
      <c r="E1044" s="34"/>
      <c r="F1044" s="34"/>
      <c r="G1044" s="34"/>
      <c r="H1044" s="34"/>
      <c r="I1044" s="20"/>
      <c r="J1044" s="20"/>
      <c r="K1044" s="20"/>
      <c r="L1044" s="20"/>
      <c r="M1044" s="20"/>
    </row>
    <row r="1045" spans="1:13">
      <c r="A1045" s="34" t="s">
        <v>86</v>
      </c>
      <c r="B1045" s="34"/>
      <c r="C1045" s="34"/>
      <c r="D1045" s="34"/>
      <c r="E1045" s="34"/>
      <c r="F1045" s="34"/>
      <c r="G1045" s="34"/>
      <c r="H1045" s="34"/>
      <c r="I1045" s="20">
        <v>-21</v>
      </c>
      <c r="J1045" s="20">
        <v>-12</v>
      </c>
      <c r="K1045" s="20">
        <v>-7.9948999999999992E-2</v>
      </c>
      <c r="L1045" s="20">
        <v>-0.71321199999999996</v>
      </c>
      <c r="M1045" s="20">
        <v>-0.71321199999999996</v>
      </c>
    </row>
    <row r="1046" spans="1:13">
      <c r="A1046" s="14" t="s">
        <v>175</v>
      </c>
      <c r="B1046" s="14"/>
      <c r="C1046" s="14"/>
      <c r="D1046" s="14"/>
      <c r="E1046" s="14"/>
      <c r="F1046" s="14"/>
      <c r="G1046" s="14"/>
      <c r="H1046" s="14"/>
      <c r="I1046" s="20">
        <v>0</v>
      </c>
      <c r="J1046" s="20">
        <v>-3</v>
      </c>
      <c r="K1046" s="20">
        <v>-7.9948999999999992E-2</v>
      </c>
      <c r="L1046" s="20">
        <v>-0.71321199999999996</v>
      </c>
      <c r="M1046" s="20">
        <v>-0.71321199999999996</v>
      </c>
    </row>
    <row r="1047" spans="1:13">
      <c r="A1047" s="14" t="s">
        <v>176</v>
      </c>
      <c r="B1047" s="14"/>
      <c r="C1047" s="14"/>
      <c r="D1047" s="14"/>
      <c r="E1047" s="14"/>
      <c r="F1047" s="14"/>
      <c r="G1047" s="14"/>
      <c r="H1047" s="14"/>
      <c r="I1047" s="20">
        <v>-21</v>
      </c>
      <c r="J1047" s="20">
        <v>-9</v>
      </c>
      <c r="K1047" s="20">
        <v>0</v>
      </c>
      <c r="L1047" s="20">
        <v>0</v>
      </c>
      <c r="M1047" s="20">
        <v>0</v>
      </c>
    </row>
    <row r="1048" spans="1:13">
      <c r="A1048" s="34" t="s">
        <v>87</v>
      </c>
      <c r="B1048" s="34"/>
      <c r="C1048" s="34"/>
      <c r="D1048" s="34"/>
      <c r="E1048" s="34"/>
      <c r="F1048" s="34"/>
      <c r="G1048" s="34"/>
      <c r="H1048" s="34"/>
      <c r="I1048" s="20">
        <v>0</v>
      </c>
      <c r="J1048" s="20">
        <v>-2</v>
      </c>
      <c r="K1048" s="20">
        <v>-1.2806869999999999</v>
      </c>
      <c r="L1048" s="20">
        <v>-2.8991439999999997</v>
      </c>
      <c r="M1048" s="20">
        <v>-2.7387049999999999</v>
      </c>
    </row>
    <row r="1049" spans="1:13">
      <c r="A1049" s="34" t="s">
        <v>88</v>
      </c>
      <c r="B1049" s="34"/>
      <c r="C1049" s="34"/>
      <c r="D1049" s="34"/>
      <c r="E1049" s="34"/>
      <c r="F1049" s="34"/>
      <c r="G1049" s="34"/>
      <c r="H1049" s="34"/>
      <c r="I1049" s="20">
        <v>-25.12248674000001</v>
      </c>
      <c r="J1049" s="20">
        <v>-39</v>
      </c>
      <c r="K1049" s="20">
        <v>11.676690000000001</v>
      </c>
      <c r="L1049" s="20">
        <v>-61.807716999999997</v>
      </c>
      <c r="M1049" s="20">
        <v>-60.685018999999997</v>
      </c>
    </row>
    <row r="1050" spans="1:13">
      <c r="A1050" s="34" t="s">
        <v>177</v>
      </c>
      <c r="B1050" s="34"/>
      <c r="C1050" s="34"/>
      <c r="D1050" s="34"/>
      <c r="E1050" s="34"/>
      <c r="F1050" s="34"/>
      <c r="G1050" s="34"/>
      <c r="H1050" s="34"/>
      <c r="I1050" s="20">
        <v>0</v>
      </c>
      <c r="J1050" s="20">
        <v>0</v>
      </c>
      <c r="K1050" s="20">
        <v>0</v>
      </c>
      <c r="L1050" s="20">
        <v>0</v>
      </c>
      <c r="M1050" s="20">
        <v>0</v>
      </c>
    </row>
    <row r="1051" spans="1:13">
      <c r="A1051" s="34" t="s">
        <v>184</v>
      </c>
      <c r="B1051" s="34"/>
      <c r="C1051" s="34"/>
      <c r="D1051" s="34"/>
      <c r="E1051" s="34"/>
      <c r="F1051" s="34"/>
      <c r="G1051" s="34"/>
      <c r="H1051" s="34"/>
      <c r="I1051" s="20">
        <v>-46.122486740000006</v>
      </c>
      <c r="J1051" s="20">
        <v>-52</v>
      </c>
      <c r="K1051" s="20">
        <v>10.316054000000001</v>
      </c>
      <c r="L1051" s="20">
        <v>-65.420073000000002</v>
      </c>
      <c r="M1051" s="20">
        <v>-64.136935999999992</v>
      </c>
    </row>
    <row r="1052" spans="1:13">
      <c r="A1052" s="34"/>
      <c r="B1052" s="34"/>
      <c r="C1052" s="34"/>
      <c r="D1052" s="34"/>
      <c r="E1052" s="34"/>
      <c r="F1052" s="34"/>
      <c r="G1052" s="34"/>
      <c r="H1052" s="34"/>
      <c r="I1052" s="20"/>
      <c r="J1052" s="20"/>
      <c r="K1052" s="20"/>
      <c r="L1052" s="20"/>
      <c r="M1052" s="20"/>
    </row>
    <row r="1053" spans="1:13">
      <c r="A1053" s="34" t="s">
        <v>274</v>
      </c>
      <c r="B1053" s="34"/>
      <c r="C1053" s="34"/>
      <c r="D1053" s="34"/>
      <c r="E1053" s="34"/>
      <c r="F1053" s="34"/>
      <c r="G1053" s="34"/>
      <c r="H1053" s="34"/>
      <c r="I1053" s="20"/>
      <c r="J1053" s="20"/>
      <c r="K1053" s="20"/>
      <c r="L1053" s="20"/>
      <c r="M1053" s="20"/>
    </row>
    <row r="1054" spans="1:13">
      <c r="A1054" s="34" t="s">
        <v>95</v>
      </c>
      <c r="B1054" s="34"/>
      <c r="C1054" s="34"/>
      <c r="D1054" s="34"/>
      <c r="E1054" s="34"/>
      <c r="F1054" s="34"/>
      <c r="G1054" s="34"/>
      <c r="H1054" s="34"/>
      <c r="I1054" s="20">
        <v>0</v>
      </c>
      <c r="J1054" s="20">
        <v>0</v>
      </c>
      <c r="K1054" s="20">
        <v>0</v>
      </c>
      <c r="L1054" s="20">
        <v>0</v>
      </c>
      <c r="M1054" s="20">
        <v>0</v>
      </c>
    </row>
    <row r="1055" spans="1:13">
      <c r="A1055" s="14" t="s">
        <v>175</v>
      </c>
      <c r="B1055" s="14"/>
      <c r="C1055" s="14"/>
      <c r="D1055" s="14"/>
      <c r="E1055" s="14"/>
      <c r="F1055" s="14"/>
      <c r="G1055" s="14"/>
      <c r="H1055" s="14"/>
      <c r="I1055" s="20">
        <v>0</v>
      </c>
      <c r="J1055" s="20">
        <v>0</v>
      </c>
      <c r="K1055" s="20">
        <v>0</v>
      </c>
      <c r="L1055" s="20">
        <v>0</v>
      </c>
      <c r="M1055" s="20">
        <v>0</v>
      </c>
    </row>
    <row r="1056" spans="1:13">
      <c r="A1056" s="14" t="s">
        <v>186</v>
      </c>
      <c r="B1056" s="14"/>
      <c r="C1056" s="14"/>
      <c r="D1056" s="14"/>
      <c r="E1056" s="14"/>
      <c r="F1056" s="14"/>
      <c r="G1056" s="14"/>
      <c r="H1056" s="14"/>
      <c r="I1056" s="20">
        <v>0</v>
      </c>
      <c r="J1056" s="20">
        <v>0</v>
      </c>
      <c r="K1056" s="20">
        <v>0</v>
      </c>
      <c r="L1056" s="20">
        <v>0</v>
      </c>
      <c r="M1056" s="20">
        <v>0</v>
      </c>
    </row>
    <row r="1057" spans="1:13">
      <c r="A1057" s="34" t="s">
        <v>96</v>
      </c>
      <c r="B1057" s="34"/>
      <c r="C1057" s="34"/>
      <c r="D1057" s="34"/>
      <c r="E1057" s="34"/>
      <c r="F1057" s="34"/>
      <c r="G1057" s="34"/>
      <c r="H1057" s="34"/>
      <c r="I1057" s="20">
        <v>0</v>
      </c>
      <c r="J1057" s="20">
        <v>0</v>
      </c>
      <c r="K1057" s="20">
        <v>0</v>
      </c>
      <c r="L1057" s="20">
        <v>0</v>
      </c>
      <c r="M1057" s="20">
        <v>0</v>
      </c>
    </row>
    <row r="1058" spans="1:13">
      <c r="A1058" s="14" t="s">
        <v>154</v>
      </c>
      <c r="B1058" s="14"/>
      <c r="C1058" s="14"/>
      <c r="D1058" s="14"/>
      <c r="E1058" s="14"/>
      <c r="F1058" s="14"/>
      <c r="G1058" s="14"/>
      <c r="H1058" s="14"/>
      <c r="I1058" s="20">
        <v>0</v>
      </c>
      <c r="J1058" s="20">
        <v>0</v>
      </c>
      <c r="K1058" s="20">
        <v>0</v>
      </c>
      <c r="L1058" s="20">
        <v>0</v>
      </c>
      <c r="M1058" s="20">
        <v>0</v>
      </c>
    </row>
    <row r="1059" spans="1:13">
      <c r="A1059" s="14" t="s">
        <v>155</v>
      </c>
      <c r="B1059" s="14"/>
      <c r="C1059" s="14"/>
      <c r="D1059" s="14"/>
      <c r="E1059" s="14"/>
      <c r="F1059" s="14"/>
      <c r="G1059" s="14"/>
      <c r="H1059" s="14"/>
      <c r="I1059" s="20">
        <v>0</v>
      </c>
      <c r="J1059" s="20">
        <v>0</v>
      </c>
      <c r="K1059" s="20">
        <v>0</v>
      </c>
      <c r="L1059" s="20">
        <v>0</v>
      </c>
      <c r="M1059" s="20">
        <v>0</v>
      </c>
    </row>
    <row r="1060" spans="1:13">
      <c r="A1060" s="14" t="s">
        <v>187</v>
      </c>
      <c r="B1060" s="14"/>
      <c r="C1060" s="14"/>
      <c r="D1060" s="14"/>
      <c r="E1060" s="14"/>
      <c r="F1060" s="14"/>
      <c r="G1060" s="14"/>
      <c r="H1060" s="14"/>
      <c r="I1060" s="20">
        <v>0</v>
      </c>
      <c r="J1060" s="20">
        <v>0</v>
      </c>
      <c r="K1060" s="20">
        <v>0</v>
      </c>
      <c r="L1060" s="20">
        <v>0</v>
      </c>
      <c r="M1060" s="20">
        <v>0</v>
      </c>
    </row>
    <row r="1061" spans="1:13">
      <c r="A1061" s="34" t="s">
        <v>177</v>
      </c>
      <c r="B1061" s="34"/>
      <c r="C1061" s="34"/>
      <c r="D1061" s="34"/>
      <c r="E1061" s="34"/>
      <c r="F1061" s="34"/>
      <c r="G1061" s="34"/>
      <c r="H1061" s="34"/>
      <c r="I1061" s="20">
        <v>0</v>
      </c>
      <c r="J1061" s="20">
        <v>0</v>
      </c>
      <c r="K1061" s="20">
        <v>0</v>
      </c>
      <c r="L1061" s="20">
        <v>0</v>
      </c>
      <c r="M1061" s="20">
        <v>0</v>
      </c>
    </row>
    <row r="1062" spans="1:13">
      <c r="A1062" s="34" t="s">
        <v>275</v>
      </c>
      <c r="B1062" s="34"/>
      <c r="C1062" s="34"/>
      <c r="D1062" s="34"/>
      <c r="E1062" s="34"/>
      <c r="F1062" s="34"/>
      <c r="G1062" s="34"/>
      <c r="H1062" s="34"/>
      <c r="I1062" s="20">
        <v>0</v>
      </c>
      <c r="J1062" s="20">
        <v>0</v>
      </c>
      <c r="K1062" s="20">
        <v>0</v>
      </c>
      <c r="L1062" s="20">
        <v>0</v>
      </c>
      <c r="M1062" s="20">
        <v>0</v>
      </c>
    </row>
    <row r="1063" spans="1:13">
      <c r="A1063" s="34"/>
      <c r="B1063" s="34"/>
      <c r="C1063" s="34"/>
      <c r="D1063" s="34"/>
      <c r="E1063" s="34"/>
      <c r="F1063" s="34"/>
      <c r="G1063" s="34"/>
      <c r="H1063" s="34"/>
      <c r="I1063" s="20"/>
      <c r="J1063" s="20"/>
      <c r="K1063" s="20"/>
      <c r="L1063" s="20"/>
      <c r="M1063" s="20"/>
    </row>
    <row r="1064" spans="1:13">
      <c r="A1064" s="37" t="s">
        <v>445</v>
      </c>
      <c r="B1064" s="37"/>
      <c r="C1064" s="37"/>
      <c r="D1064" s="37"/>
      <c r="E1064" s="37"/>
      <c r="F1064" s="37"/>
      <c r="G1064" s="37"/>
      <c r="H1064" s="37"/>
      <c r="I1064" s="20"/>
      <c r="J1064" s="20"/>
      <c r="K1064" s="20"/>
      <c r="L1064" s="20"/>
      <c r="M1064" s="20"/>
    </row>
    <row r="1065" spans="1:13">
      <c r="A1065" s="34" t="s">
        <v>174</v>
      </c>
      <c r="B1065" s="34"/>
      <c r="C1065" s="34"/>
      <c r="D1065" s="34"/>
      <c r="E1065" s="34"/>
      <c r="F1065" s="34"/>
      <c r="G1065" s="34"/>
      <c r="H1065" s="34"/>
      <c r="I1065" s="20"/>
      <c r="J1065" s="20"/>
      <c r="K1065" s="20"/>
      <c r="L1065" s="20"/>
      <c r="M1065" s="20"/>
    </row>
    <row r="1066" spans="1:13">
      <c r="A1066" s="34" t="s">
        <v>86</v>
      </c>
      <c r="B1066" s="34"/>
      <c r="C1066" s="34"/>
      <c r="D1066" s="34"/>
      <c r="E1066" s="34"/>
      <c r="F1066" s="34"/>
      <c r="G1066" s="34"/>
      <c r="H1066" s="34"/>
      <c r="I1066" s="20">
        <v>0</v>
      </c>
      <c r="J1066" s="20">
        <v>0</v>
      </c>
      <c r="K1066" s="20">
        <v>0</v>
      </c>
      <c r="L1066" s="20">
        <v>0</v>
      </c>
      <c r="M1066" s="20">
        <v>0</v>
      </c>
    </row>
    <row r="1067" spans="1:13">
      <c r="A1067" s="14" t="s">
        <v>175</v>
      </c>
      <c r="B1067" s="14"/>
      <c r="C1067" s="14"/>
      <c r="D1067" s="14"/>
      <c r="E1067" s="14"/>
      <c r="F1067" s="14"/>
      <c r="G1067" s="14"/>
      <c r="H1067" s="14"/>
      <c r="I1067" s="20">
        <v>0</v>
      </c>
      <c r="J1067" s="20">
        <v>0</v>
      </c>
      <c r="K1067" s="20">
        <v>0</v>
      </c>
      <c r="L1067" s="20">
        <v>0</v>
      </c>
      <c r="M1067" s="20">
        <v>0</v>
      </c>
    </row>
    <row r="1068" spans="1:13">
      <c r="A1068" s="14" t="s">
        <v>176</v>
      </c>
      <c r="B1068" s="14"/>
      <c r="C1068" s="14"/>
      <c r="D1068" s="14"/>
      <c r="E1068" s="14"/>
      <c r="F1068" s="14"/>
      <c r="G1068" s="14"/>
      <c r="H1068" s="14"/>
      <c r="I1068" s="20">
        <v>0</v>
      </c>
      <c r="J1068" s="20">
        <v>0</v>
      </c>
      <c r="K1068" s="20">
        <v>0</v>
      </c>
      <c r="L1068" s="20">
        <v>0</v>
      </c>
      <c r="M1068" s="20">
        <v>0</v>
      </c>
    </row>
    <row r="1069" spans="1:13">
      <c r="A1069" s="34" t="s">
        <v>87</v>
      </c>
      <c r="B1069" s="34"/>
      <c r="C1069" s="34"/>
      <c r="D1069" s="34"/>
      <c r="E1069" s="34"/>
      <c r="F1069" s="34"/>
      <c r="G1069" s="34"/>
      <c r="H1069" s="34"/>
      <c r="I1069" s="20">
        <v>0</v>
      </c>
      <c r="J1069" s="20">
        <v>0</v>
      </c>
      <c r="K1069" s="20">
        <v>0</v>
      </c>
      <c r="L1069" s="20">
        <v>0</v>
      </c>
      <c r="M1069" s="20">
        <v>0</v>
      </c>
    </row>
    <row r="1070" spans="1:13">
      <c r="A1070" s="34" t="s">
        <v>88</v>
      </c>
      <c r="B1070" s="34"/>
      <c r="C1070" s="34"/>
      <c r="D1070" s="34"/>
      <c r="E1070" s="34"/>
      <c r="F1070" s="34"/>
      <c r="G1070" s="34"/>
      <c r="H1070" s="34"/>
      <c r="I1070" s="20">
        <v>19</v>
      </c>
      <c r="J1070" s="20">
        <v>19</v>
      </c>
      <c r="K1070" s="20">
        <v>0</v>
      </c>
      <c r="L1070" s="20">
        <v>0.97030300000000003</v>
      </c>
      <c r="M1070" s="20">
        <v>0</v>
      </c>
    </row>
    <row r="1071" spans="1:13">
      <c r="A1071" s="34" t="s">
        <v>177</v>
      </c>
      <c r="B1071" s="34"/>
      <c r="C1071" s="34"/>
      <c r="D1071" s="34"/>
      <c r="E1071" s="34"/>
      <c r="F1071" s="34"/>
      <c r="G1071" s="34"/>
      <c r="H1071" s="34"/>
      <c r="I1071" s="20">
        <v>0</v>
      </c>
      <c r="J1071" s="20">
        <v>0</v>
      </c>
      <c r="K1071" s="20">
        <v>0</v>
      </c>
      <c r="L1071" s="20">
        <v>0</v>
      </c>
      <c r="M1071" s="20">
        <v>0</v>
      </c>
    </row>
    <row r="1072" spans="1:13">
      <c r="A1072" s="34" t="s">
        <v>184</v>
      </c>
      <c r="B1072" s="34"/>
      <c r="C1072" s="34"/>
      <c r="D1072" s="34"/>
      <c r="E1072" s="34"/>
      <c r="F1072" s="34"/>
      <c r="G1072" s="34"/>
      <c r="H1072" s="34"/>
      <c r="I1072" s="20">
        <v>19</v>
      </c>
      <c r="J1072" s="20">
        <v>19</v>
      </c>
      <c r="K1072" s="20">
        <v>0</v>
      </c>
      <c r="L1072" s="20">
        <v>0.97030300000000003</v>
      </c>
      <c r="M1072" s="20">
        <v>0</v>
      </c>
    </row>
    <row r="1073" spans="1:13">
      <c r="A1073" s="34"/>
      <c r="B1073" s="34"/>
      <c r="C1073" s="34"/>
      <c r="D1073" s="34"/>
      <c r="E1073" s="34"/>
      <c r="F1073" s="34"/>
      <c r="G1073" s="34"/>
      <c r="H1073" s="34"/>
      <c r="I1073" s="20"/>
      <c r="J1073" s="20"/>
      <c r="K1073" s="20"/>
      <c r="L1073" s="20"/>
      <c r="M1073" s="20"/>
    </row>
    <row r="1074" spans="1:13">
      <c r="A1074" s="34" t="s">
        <v>274</v>
      </c>
      <c r="B1074" s="34"/>
      <c r="C1074" s="34"/>
      <c r="D1074" s="34"/>
      <c r="E1074" s="34"/>
      <c r="F1074" s="34"/>
      <c r="G1074" s="34"/>
      <c r="H1074" s="34"/>
      <c r="I1074" s="20"/>
      <c r="J1074" s="20"/>
      <c r="K1074" s="20"/>
      <c r="L1074" s="20"/>
      <c r="M1074" s="20"/>
    </row>
    <row r="1075" spans="1:13">
      <c r="A1075" s="34" t="s">
        <v>95</v>
      </c>
      <c r="B1075" s="34"/>
      <c r="C1075" s="34"/>
      <c r="D1075" s="34"/>
      <c r="E1075" s="34"/>
      <c r="F1075" s="34"/>
      <c r="G1075" s="34"/>
      <c r="H1075" s="34"/>
      <c r="I1075" s="20">
        <v>0</v>
      </c>
      <c r="J1075" s="20">
        <v>0</v>
      </c>
      <c r="K1075" s="20">
        <v>0</v>
      </c>
      <c r="L1075" s="20">
        <v>0</v>
      </c>
      <c r="M1075" s="20">
        <v>0</v>
      </c>
    </row>
    <row r="1076" spans="1:13">
      <c r="A1076" s="14" t="s">
        <v>175</v>
      </c>
      <c r="B1076" s="14"/>
      <c r="C1076" s="14"/>
      <c r="D1076" s="14"/>
      <c r="E1076" s="14"/>
      <c r="F1076" s="14"/>
      <c r="G1076" s="14"/>
      <c r="H1076" s="14"/>
      <c r="I1076" s="20">
        <v>0</v>
      </c>
      <c r="J1076" s="20">
        <v>0</v>
      </c>
      <c r="K1076" s="20">
        <v>0</v>
      </c>
      <c r="L1076" s="20">
        <v>0</v>
      </c>
      <c r="M1076" s="20">
        <v>0</v>
      </c>
    </row>
    <row r="1077" spans="1:13">
      <c r="A1077" s="14" t="s">
        <v>186</v>
      </c>
      <c r="B1077" s="14"/>
      <c r="C1077" s="14"/>
      <c r="D1077" s="14"/>
      <c r="E1077" s="14"/>
      <c r="F1077" s="14"/>
      <c r="G1077" s="14"/>
      <c r="H1077" s="14"/>
      <c r="I1077" s="20">
        <v>0</v>
      </c>
      <c r="J1077" s="20">
        <v>0</v>
      </c>
      <c r="K1077" s="20">
        <v>0</v>
      </c>
      <c r="L1077" s="20">
        <v>0</v>
      </c>
      <c r="M1077" s="20">
        <v>0</v>
      </c>
    </row>
    <row r="1078" spans="1:13">
      <c r="A1078" s="34" t="s">
        <v>96</v>
      </c>
      <c r="B1078" s="34"/>
      <c r="C1078" s="34"/>
      <c r="D1078" s="34"/>
      <c r="E1078" s="34"/>
      <c r="F1078" s="34"/>
      <c r="G1078" s="34"/>
      <c r="H1078" s="34"/>
      <c r="I1078" s="20">
        <v>0</v>
      </c>
      <c r="J1078" s="20">
        <v>0</v>
      </c>
      <c r="K1078" s="20">
        <v>0</v>
      </c>
      <c r="L1078" s="20">
        <v>0</v>
      </c>
      <c r="M1078" s="20">
        <v>0</v>
      </c>
    </row>
    <row r="1079" spans="1:13">
      <c r="A1079" s="14" t="s">
        <v>154</v>
      </c>
      <c r="B1079" s="14"/>
      <c r="C1079" s="14"/>
      <c r="D1079" s="14"/>
      <c r="E1079" s="14"/>
      <c r="F1079" s="14"/>
      <c r="G1079" s="14"/>
      <c r="H1079" s="14"/>
      <c r="I1079" s="20">
        <v>0</v>
      </c>
      <c r="J1079" s="20">
        <v>0</v>
      </c>
      <c r="K1079" s="20">
        <v>0</v>
      </c>
      <c r="L1079" s="20">
        <v>0</v>
      </c>
      <c r="M1079" s="20">
        <v>0</v>
      </c>
    </row>
    <row r="1080" spans="1:13">
      <c r="A1080" s="14" t="s">
        <v>155</v>
      </c>
      <c r="B1080" s="14"/>
      <c r="C1080" s="14"/>
      <c r="D1080" s="14"/>
      <c r="E1080" s="14"/>
      <c r="F1080" s="14"/>
      <c r="G1080" s="14"/>
      <c r="H1080" s="14"/>
      <c r="I1080" s="20">
        <v>0</v>
      </c>
      <c r="J1080" s="20">
        <v>0</v>
      </c>
      <c r="K1080" s="20">
        <v>0</v>
      </c>
      <c r="L1080" s="20">
        <v>0</v>
      </c>
      <c r="M1080" s="20">
        <v>0</v>
      </c>
    </row>
    <row r="1081" spans="1:13">
      <c r="A1081" s="14" t="s">
        <v>187</v>
      </c>
      <c r="B1081" s="14"/>
      <c r="C1081" s="14"/>
      <c r="D1081" s="14"/>
      <c r="E1081" s="14"/>
      <c r="F1081" s="14"/>
      <c r="G1081" s="14"/>
      <c r="H1081" s="14"/>
      <c r="I1081" s="20">
        <v>0</v>
      </c>
      <c r="J1081" s="20">
        <v>0</v>
      </c>
      <c r="K1081" s="20">
        <v>0</v>
      </c>
      <c r="L1081" s="20">
        <v>0</v>
      </c>
      <c r="M1081" s="20">
        <v>0</v>
      </c>
    </row>
    <row r="1082" spans="1:13">
      <c r="A1082" s="34" t="s">
        <v>177</v>
      </c>
      <c r="B1082" s="34"/>
      <c r="C1082" s="34"/>
      <c r="D1082" s="34"/>
      <c r="E1082" s="34"/>
      <c r="F1082" s="34"/>
      <c r="G1082" s="34"/>
      <c r="H1082" s="34"/>
      <c r="I1082" s="20">
        <v>0</v>
      </c>
      <c r="J1082" s="20">
        <v>0</v>
      </c>
      <c r="K1082" s="20">
        <v>0</v>
      </c>
      <c r="L1082" s="20">
        <v>0</v>
      </c>
      <c r="M1082" s="20">
        <v>0</v>
      </c>
    </row>
    <row r="1083" spans="1:13">
      <c r="A1083" s="34" t="s">
        <v>275</v>
      </c>
      <c r="B1083" s="34"/>
      <c r="C1083" s="34"/>
      <c r="D1083" s="34"/>
      <c r="E1083" s="34"/>
      <c r="F1083" s="34"/>
      <c r="G1083" s="34"/>
      <c r="H1083" s="34"/>
      <c r="I1083" s="20">
        <v>0</v>
      </c>
      <c r="J1083" s="20">
        <v>0</v>
      </c>
      <c r="K1083" s="20">
        <v>0</v>
      </c>
      <c r="L1083" s="20">
        <v>0</v>
      </c>
      <c r="M1083" s="20">
        <v>0</v>
      </c>
    </row>
    <row r="1084" spans="1:13">
      <c r="A1084" s="34"/>
      <c r="B1084" s="34"/>
      <c r="C1084" s="34"/>
      <c r="D1084" s="34"/>
      <c r="E1084" s="34"/>
      <c r="F1084" s="34"/>
      <c r="G1084" s="34"/>
      <c r="H1084" s="34"/>
      <c r="I1084" s="20"/>
      <c r="J1084" s="20"/>
      <c r="K1084" s="20"/>
      <c r="L1084" s="20"/>
      <c r="M1084" s="20"/>
    </row>
    <row r="1085" spans="1:13">
      <c r="A1085" s="37" t="s">
        <v>446</v>
      </c>
      <c r="B1085" s="37"/>
      <c r="C1085" s="37"/>
      <c r="D1085" s="37"/>
      <c r="E1085" s="37"/>
      <c r="F1085" s="37"/>
      <c r="G1085" s="37"/>
      <c r="H1085" s="37"/>
      <c r="I1085" s="20"/>
      <c r="J1085" s="20"/>
      <c r="K1085" s="20"/>
      <c r="L1085" s="20"/>
      <c r="M1085" s="20"/>
    </row>
    <row r="1086" spans="1:13">
      <c r="A1086" s="34" t="s">
        <v>174</v>
      </c>
      <c r="B1086" s="34"/>
      <c r="C1086" s="34"/>
      <c r="D1086" s="34"/>
      <c r="E1086" s="34"/>
      <c r="F1086" s="34"/>
      <c r="G1086" s="34"/>
      <c r="H1086" s="34"/>
      <c r="I1086" s="20"/>
      <c r="J1086" s="20"/>
      <c r="K1086" s="20"/>
      <c r="L1086" s="20"/>
      <c r="M1086" s="20"/>
    </row>
    <row r="1087" spans="1:13">
      <c r="A1087" s="34" t="s">
        <v>86</v>
      </c>
      <c r="B1087" s="34"/>
      <c r="C1087" s="34"/>
      <c r="D1087" s="34"/>
      <c r="E1087" s="34"/>
      <c r="F1087" s="34"/>
      <c r="G1087" s="34"/>
      <c r="H1087" s="34"/>
      <c r="I1087" s="20">
        <v>0</v>
      </c>
      <c r="J1087" s="20">
        <v>0</v>
      </c>
      <c r="K1087" s="20">
        <v>0</v>
      </c>
      <c r="L1087" s="20">
        <v>0</v>
      </c>
      <c r="M1087" s="20">
        <v>0</v>
      </c>
    </row>
    <row r="1088" spans="1:13">
      <c r="A1088" s="14" t="s">
        <v>175</v>
      </c>
      <c r="B1088" s="14"/>
      <c r="C1088" s="14"/>
      <c r="D1088" s="14"/>
      <c r="E1088" s="14"/>
      <c r="F1088" s="14"/>
      <c r="G1088" s="14"/>
      <c r="H1088" s="14"/>
      <c r="I1088" s="20">
        <v>0</v>
      </c>
      <c r="J1088" s="20">
        <v>0</v>
      </c>
      <c r="K1088" s="20">
        <v>0</v>
      </c>
      <c r="L1088" s="20">
        <v>0</v>
      </c>
      <c r="M1088" s="20">
        <v>0</v>
      </c>
    </row>
    <row r="1089" spans="1:13">
      <c r="A1089" s="14" t="s">
        <v>176</v>
      </c>
      <c r="B1089" s="14"/>
      <c r="C1089" s="14"/>
      <c r="D1089" s="14"/>
      <c r="E1089" s="14"/>
      <c r="F1089" s="14"/>
      <c r="G1089" s="14"/>
      <c r="H1089" s="14"/>
      <c r="I1089" s="20">
        <v>0</v>
      </c>
      <c r="J1089" s="20">
        <v>0</v>
      </c>
      <c r="K1089" s="20">
        <v>0</v>
      </c>
      <c r="L1089" s="20">
        <v>0</v>
      </c>
      <c r="M1089" s="20">
        <v>0</v>
      </c>
    </row>
    <row r="1090" spans="1:13">
      <c r="A1090" s="34" t="s">
        <v>87</v>
      </c>
      <c r="B1090" s="34"/>
      <c r="C1090" s="34"/>
      <c r="D1090" s="34"/>
      <c r="E1090" s="34"/>
      <c r="F1090" s="34"/>
      <c r="G1090" s="34"/>
      <c r="H1090" s="34"/>
      <c r="I1090" s="20">
        <v>0</v>
      </c>
      <c r="J1090" s="20">
        <v>0</v>
      </c>
      <c r="K1090" s="20">
        <v>0</v>
      </c>
      <c r="L1090" s="20">
        <v>0</v>
      </c>
      <c r="M1090" s="20">
        <v>0</v>
      </c>
    </row>
    <row r="1091" spans="1:13">
      <c r="A1091" s="34" t="s">
        <v>88</v>
      </c>
      <c r="B1091" s="34"/>
      <c r="C1091" s="34"/>
      <c r="D1091" s="34"/>
      <c r="E1091" s="34"/>
      <c r="F1091" s="34"/>
      <c r="G1091" s="34"/>
      <c r="H1091" s="34"/>
      <c r="I1091" s="20">
        <v>0</v>
      </c>
      <c r="J1091" s="20">
        <v>0</v>
      </c>
      <c r="K1091" s="20">
        <v>0</v>
      </c>
      <c r="L1091" s="20">
        <v>0</v>
      </c>
      <c r="M1091" s="20">
        <v>0</v>
      </c>
    </row>
    <row r="1092" spans="1:13">
      <c r="A1092" s="34" t="s">
        <v>177</v>
      </c>
      <c r="B1092" s="34"/>
      <c r="C1092" s="34"/>
      <c r="D1092" s="34"/>
      <c r="E1092" s="34"/>
      <c r="F1092" s="34"/>
      <c r="G1092" s="34"/>
      <c r="H1092" s="34"/>
      <c r="I1092" s="20">
        <v>0</v>
      </c>
      <c r="J1092" s="20">
        <v>0</v>
      </c>
      <c r="K1092" s="20">
        <v>0</v>
      </c>
      <c r="L1092" s="20">
        <v>0</v>
      </c>
      <c r="M1092" s="20">
        <v>0</v>
      </c>
    </row>
    <row r="1093" spans="1:13">
      <c r="A1093" s="34" t="s">
        <v>184</v>
      </c>
      <c r="B1093" s="34"/>
      <c r="C1093" s="34"/>
      <c r="D1093" s="34"/>
      <c r="E1093" s="34"/>
      <c r="F1093" s="34"/>
      <c r="G1093" s="34"/>
      <c r="H1093" s="34"/>
      <c r="I1093" s="20">
        <v>0</v>
      </c>
      <c r="J1093" s="20">
        <v>0</v>
      </c>
      <c r="K1093" s="20">
        <v>0</v>
      </c>
      <c r="L1093" s="20">
        <v>0</v>
      </c>
      <c r="M1093" s="20">
        <v>0</v>
      </c>
    </row>
    <row r="1094" spans="1:13">
      <c r="A1094" s="34"/>
      <c r="B1094" s="34"/>
      <c r="C1094" s="34"/>
      <c r="D1094" s="34"/>
      <c r="E1094" s="34"/>
      <c r="F1094" s="34"/>
      <c r="G1094" s="34"/>
      <c r="H1094" s="34"/>
      <c r="I1094" s="20"/>
      <c r="J1094" s="20"/>
      <c r="K1094" s="20"/>
      <c r="L1094" s="20"/>
      <c r="M1094" s="20"/>
    </row>
    <row r="1095" spans="1:13">
      <c r="A1095" s="34" t="s">
        <v>274</v>
      </c>
      <c r="B1095" s="34"/>
      <c r="C1095" s="34"/>
      <c r="D1095" s="34"/>
      <c r="E1095" s="34"/>
      <c r="F1095" s="34"/>
      <c r="G1095" s="34"/>
      <c r="H1095" s="34"/>
      <c r="I1095" s="20"/>
      <c r="J1095" s="20"/>
      <c r="K1095" s="20"/>
      <c r="L1095" s="20"/>
      <c r="M1095" s="20"/>
    </row>
    <row r="1096" spans="1:13">
      <c r="A1096" s="34" t="s">
        <v>95</v>
      </c>
      <c r="B1096" s="34"/>
      <c r="C1096" s="34"/>
      <c r="D1096" s="34"/>
      <c r="E1096" s="34"/>
      <c r="F1096" s="34"/>
      <c r="G1096" s="34"/>
      <c r="H1096" s="34"/>
      <c r="I1096" s="20">
        <v>0</v>
      </c>
      <c r="J1096" s="20">
        <v>0</v>
      </c>
      <c r="K1096" s="20">
        <v>0</v>
      </c>
      <c r="L1096" s="20">
        <v>0</v>
      </c>
      <c r="M1096" s="20">
        <v>0</v>
      </c>
    </row>
    <row r="1097" spans="1:13">
      <c r="A1097" s="14" t="s">
        <v>175</v>
      </c>
      <c r="B1097" s="14"/>
      <c r="C1097" s="14"/>
      <c r="D1097" s="14"/>
      <c r="E1097" s="14"/>
      <c r="F1097" s="14"/>
      <c r="G1097" s="14"/>
      <c r="H1097" s="14"/>
      <c r="I1097" s="20">
        <v>0</v>
      </c>
      <c r="J1097" s="20">
        <v>0</v>
      </c>
      <c r="K1097" s="20">
        <v>0</v>
      </c>
      <c r="L1097" s="20">
        <v>0</v>
      </c>
      <c r="M1097" s="20">
        <v>0</v>
      </c>
    </row>
    <row r="1098" spans="1:13">
      <c r="A1098" s="14" t="s">
        <v>186</v>
      </c>
      <c r="B1098" s="14"/>
      <c r="C1098" s="14"/>
      <c r="D1098" s="14"/>
      <c r="E1098" s="14"/>
      <c r="F1098" s="14"/>
      <c r="G1098" s="14"/>
      <c r="H1098" s="14"/>
      <c r="I1098" s="20">
        <v>0</v>
      </c>
      <c r="J1098" s="20">
        <v>0</v>
      </c>
      <c r="K1098" s="20">
        <v>0</v>
      </c>
      <c r="L1098" s="20">
        <v>0</v>
      </c>
      <c r="M1098" s="20">
        <v>0</v>
      </c>
    </row>
    <row r="1099" spans="1:13">
      <c r="A1099" s="34" t="s">
        <v>96</v>
      </c>
      <c r="B1099" s="34"/>
      <c r="C1099" s="34"/>
      <c r="D1099" s="34"/>
      <c r="E1099" s="34"/>
      <c r="F1099" s="34"/>
      <c r="G1099" s="34"/>
      <c r="H1099" s="34"/>
      <c r="I1099" s="20">
        <v>0</v>
      </c>
      <c r="J1099" s="20">
        <v>0</v>
      </c>
      <c r="K1099" s="20">
        <v>0</v>
      </c>
      <c r="L1099" s="20">
        <v>0</v>
      </c>
      <c r="M1099" s="20">
        <v>0</v>
      </c>
    </row>
    <row r="1100" spans="1:13">
      <c r="A1100" s="14" t="s">
        <v>154</v>
      </c>
      <c r="B1100" s="14"/>
      <c r="C1100" s="14"/>
      <c r="D1100" s="14"/>
      <c r="E1100" s="14"/>
      <c r="F1100" s="14"/>
      <c r="G1100" s="14"/>
      <c r="H1100" s="14"/>
      <c r="I1100" s="20">
        <v>0</v>
      </c>
      <c r="J1100" s="20">
        <v>0</v>
      </c>
      <c r="K1100" s="20">
        <v>0</v>
      </c>
      <c r="L1100" s="20">
        <v>0</v>
      </c>
      <c r="M1100" s="20">
        <v>0</v>
      </c>
    </row>
    <row r="1101" spans="1:13">
      <c r="A1101" s="14" t="s">
        <v>155</v>
      </c>
      <c r="B1101" s="14"/>
      <c r="C1101" s="14"/>
      <c r="D1101" s="14"/>
      <c r="E1101" s="14"/>
      <c r="F1101" s="14"/>
      <c r="G1101" s="14"/>
      <c r="H1101" s="14"/>
      <c r="I1101" s="20">
        <v>0</v>
      </c>
      <c r="J1101" s="20">
        <v>0</v>
      </c>
      <c r="K1101" s="20">
        <v>0</v>
      </c>
      <c r="L1101" s="20">
        <v>0</v>
      </c>
      <c r="M1101" s="20">
        <v>0</v>
      </c>
    </row>
    <row r="1102" spans="1:13">
      <c r="A1102" s="14" t="s">
        <v>187</v>
      </c>
      <c r="B1102" s="14"/>
      <c r="C1102" s="14"/>
      <c r="D1102" s="14"/>
      <c r="E1102" s="14"/>
      <c r="F1102" s="14"/>
      <c r="G1102" s="14"/>
      <c r="H1102" s="14"/>
      <c r="I1102" s="20">
        <v>0</v>
      </c>
      <c r="J1102" s="20">
        <v>0</v>
      </c>
      <c r="K1102" s="20">
        <v>0</v>
      </c>
      <c r="L1102" s="20">
        <v>0</v>
      </c>
      <c r="M1102" s="20">
        <v>0</v>
      </c>
    </row>
    <row r="1103" spans="1:13">
      <c r="A1103" s="34" t="s">
        <v>177</v>
      </c>
      <c r="B1103" s="34"/>
      <c r="C1103" s="34"/>
      <c r="D1103" s="34"/>
      <c r="E1103" s="34"/>
      <c r="F1103" s="34"/>
      <c r="G1103" s="34"/>
      <c r="H1103" s="34"/>
      <c r="I1103" s="20">
        <v>0</v>
      </c>
      <c r="J1103" s="20">
        <v>0</v>
      </c>
      <c r="K1103" s="20">
        <v>0</v>
      </c>
      <c r="L1103" s="20">
        <v>0</v>
      </c>
      <c r="M1103" s="20">
        <v>0</v>
      </c>
    </row>
    <row r="1104" spans="1:13">
      <c r="A1104" s="34" t="s">
        <v>275</v>
      </c>
      <c r="B1104" s="34"/>
      <c r="C1104" s="34"/>
      <c r="D1104" s="34"/>
      <c r="E1104" s="34"/>
      <c r="F1104" s="34"/>
      <c r="G1104" s="34"/>
      <c r="H1104" s="34"/>
      <c r="I1104" s="20">
        <v>0</v>
      </c>
      <c r="J1104" s="20">
        <v>0</v>
      </c>
      <c r="K1104" s="20">
        <v>0</v>
      </c>
      <c r="L1104" s="20">
        <v>0</v>
      </c>
      <c r="M1104" s="20">
        <v>0</v>
      </c>
    </row>
    <row r="1105" spans="1:13">
      <c r="A1105" s="34"/>
      <c r="B1105" s="34"/>
      <c r="C1105" s="34"/>
      <c r="D1105" s="34"/>
      <c r="E1105" s="34"/>
      <c r="F1105" s="34"/>
      <c r="G1105" s="34"/>
      <c r="H1105" s="34"/>
      <c r="I1105" s="20"/>
      <c r="J1105" s="20"/>
      <c r="K1105" s="20"/>
      <c r="L1105" s="20"/>
      <c r="M1105" s="20"/>
    </row>
    <row r="1106" spans="1:13">
      <c r="A1106" s="37" t="s">
        <v>447</v>
      </c>
      <c r="B1106" s="37"/>
      <c r="C1106" s="37"/>
      <c r="D1106" s="37"/>
      <c r="E1106" s="37"/>
      <c r="F1106" s="37"/>
      <c r="G1106" s="37"/>
      <c r="H1106" s="37"/>
      <c r="I1106" s="20"/>
      <c r="J1106" s="20"/>
      <c r="K1106" s="20"/>
      <c r="L1106" s="20"/>
      <c r="M1106" s="20"/>
    </row>
    <row r="1107" spans="1:13">
      <c r="A1107" s="34" t="s">
        <v>174</v>
      </c>
      <c r="B1107" s="34"/>
      <c r="C1107" s="34"/>
      <c r="D1107" s="34"/>
      <c r="E1107" s="34"/>
      <c r="F1107" s="34"/>
      <c r="G1107" s="34"/>
      <c r="H1107" s="34"/>
      <c r="I1107" s="20"/>
      <c r="J1107" s="20"/>
      <c r="K1107" s="20"/>
      <c r="L1107" s="20"/>
      <c r="M1107" s="20"/>
    </row>
    <row r="1108" spans="1:13">
      <c r="A1108" s="34" t="s">
        <v>86</v>
      </c>
      <c r="B1108" s="34"/>
      <c r="C1108" s="34"/>
      <c r="D1108" s="34"/>
      <c r="E1108" s="34"/>
      <c r="F1108" s="34"/>
      <c r="G1108" s="34"/>
      <c r="H1108" s="34"/>
      <c r="I1108" s="20">
        <v>0</v>
      </c>
      <c r="J1108" s="20">
        <v>21</v>
      </c>
      <c r="K1108" s="20">
        <v>1.65E-4</v>
      </c>
      <c r="L1108" s="20">
        <v>0.89960799999999996</v>
      </c>
      <c r="M1108" s="20">
        <v>5.1258090000000003</v>
      </c>
    </row>
    <row r="1109" spans="1:13">
      <c r="A1109" s="14" t="s">
        <v>175</v>
      </c>
      <c r="B1109" s="14"/>
      <c r="C1109" s="14"/>
      <c r="D1109" s="14"/>
      <c r="E1109" s="14"/>
      <c r="F1109" s="14"/>
      <c r="G1109" s="14"/>
      <c r="H1109" s="14"/>
      <c r="I1109" s="20">
        <v>0</v>
      </c>
      <c r="J1109" s="20">
        <v>21</v>
      </c>
      <c r="K1109" s="20">
        <v>1.65E-4</v>
      </c>
      <c r="L1109" s="20">
        <v>0</v>
      </c>
      <c r="M1109" s="20">
        <v>0</v>
      </c>
    </row>
    <row r="1110" spans="1:13">
      <c r="A1110" s="14" t="s">
        <v>176</v>
      </c>
      <c r="B1110" s="14"/>
      <c r="C1110" s="14"/>
      <c r="D1110" s="14"/>
      <c r="E1110" s="14"/>
      <c r="F1110" s="14"/>
      <c r="G1110" s="14"/>
      <c r="H1110" s="14"/>
      <c r="I1110" s="20">
        <v>0</v>
      </c>
      <c r="J1110" s="20">
        <v>0</v>
      </c>
      <c r="K1110" s="20">
        <v>0</v>
      </c>
      <c r="L1110" s="20">
        <v>0.89960799999999996</v>
      </c>
      <c r="M1110" s="20">
        <v>5.1258090000000003</v>
      </c>
    </row>
    <row r="1111" spans="1:13">
      <c r="A1111" s="34" t="s">
        <v>87</v>
      </c>
      <c r="B1111" s="34"/>
      <c r="C1111" s="34"/>
      <c r="D1111" s="34"/>
      <c r="E1111" s="34"/>
      <c r="F1111" s="34"/>
      <c r="G1111" s="34"/>
      <c r="H1111" s="34"/>
      <c r="I1111" s="20">
        <v>10</v>
      </c>
      <c r="J1111" s="20">
        <v>37</v>
      </c>
      <c r="K1111" s="20">
        <v>2.7702000000000001E-2</v>
      </c>
      <c r="L1111" s="20">
        <v>2.7701E-2</v>
      </c>
      <c r="M1111" s="20">
        <v>0</v>
      </c>
    </row>
    <row r="1112" spans="1:13">
      <c r="A1112" s="34" t="s">
        <v>88</v>
      </c>
      <c r="B1112" s="34"/>
      <c r="C1112" s="34"/>
      <c r="D1112" s="34"/>
      <c r="E1112" s="34"/>
      <c r="F1112" s="34"/>
      <c r="G1112" s="34"/>
      <c r="H1112" s="34"/>
      <c r="I1112" s="20">
        <v>7</v>
      </c>
      <c r="J1112" s="20">
        <v>68</v>
      </c>
      <c r="K1112" s="20">
        <v>5.225333</v>
      </c>
      <c r="L1112" s="20">
        <v>5.3239409999999996</v>
      </c>
      <c r="M1112" s="20">
        <v>4.8516250000000003</v>
      </c>
    </row>
    <row r="1113" spans="1:13">
      <c r="A1113" s="34" t="s">
        <v>177</v>
      </c>
      <c r="B1113" s="34"/>
      <c r="C1113" s="34"/>
      <c r="D1113" s="34"/>
      <c r="E1113" s="34"/>
      <c r="F1113" s="34"/>
      <c r="G1113" s="34"/>
      <c r="H1113" s="34"/>
      <c r="I1113" s="20">
        <v>0</v>
      </c>
      <c r="J1113" s="20">
        <v>0</v>
      </c>
      <c r="K1113" s="20">
        <v>3.7065740000000003</v>
      </c>
      <c r="L1113" s="20">
        <v>11.265342</v>
      </c>
      <c r="M1113" s="20">
        <v>14.229602999999999</v>
      </c>
    </row>
    <row r="1114" spans="1:13">
      <c r="A1114" s="34" t="s">
        <v>184</v>
      </c>
      <c r="B1114" s="34"/>
      <c r="C1114" s="34"/>
      <c r="D1114" s="34"/>
      <c r="E1114" s="34"/>
      <c r="F1114" s="34"/>
      <c r="G1114" s="34"/>
      <c r="H1114" s="34"/>
      <c r="I1114" s="20">
        <v>17</v>
      </c>
      <c r="J1114" s="20">
        <v>126</v>
      </c>
      <c r="K1114" s="20">
        <v>8.9597739999999995</v>
      </c>
      <c r="L1114" s="20">
        <v>17.516591999999999</v>
      </c>
      <c r="M1114" s="20">
        <v>24.207037</v>
      </c>
    </row>
    <row r="1115" spans="1:13">
      <c r="A1115" s="34"/>
      <c r="B1115" s="34"/>
      <c r="C1115" s="34"/>
      <c r="D1115" s="34"/>
      <c r="E1115" s="34"/>
      <c r="F1115" s="34"/>
      <c r="G1115" s="34"/>
      <c r="H1115" s="34"/>
      <c r="I1115" s="20"/>
      <c r="J1115" s="20"/>
      <c r="K1115" s="20"/>
      <c r="L1115" s="20"/>
      <c r="M1115" s="20"/>
    </row>
    <row r="1116" spans="1:13">
      <c r="A1116" s="34" t="s">
        <v>274</v>
      </c>
      <c r="B1116" s="34"/>
      <c r="C1116" s="34"/>
      <c r="D1116" s="34"/>
      <c r="E1116" s="34"/>
      <c r="F1116" s="34"/>
      <c r="G1116" s="34"/>
      <c r="H1116" s="34"/>
      <c r="I1116" s="20"/>
      <c r="J1116" s="20"/>
      <c r="K1116" s="20"/>
      <c r="L1116" s="20"/>
      <c r="M1116" s="20"/>
    </row>
    <row r="1117" spans="1:13">
      <c r="A1117" s="34" t="s">
        <v>95</v>
      </c>
      <c r="B1117" s="34"/>
      <c r="C1117" s="34"/>
      <c r="D1117" s="34"/>
      <c r="E1117" s="34"/>
      <c r="F1117" s="34"/>
      <c r="G1117" s="34"/>
      <c r="H1117" s="34"/>
      <c r="I1117" s="20">
        <v>0</v>
      </c>
      <c r="J1117" s="20">
        <v>0</v>
      </c>
      <c r="K1117" s="20">
        <v>0</v>
      </c>
      <c r="L1117" s="20">
        <v>0</v>
      </c>
      <c r="M1117" s="20">
        <v>0</v>
      </c>
    </row>
    <row r="1118" spans="1:13">
      <c r="A1118" s="14" t="s">
        <v>175</v>
      </c>
      <c r="B1118" s="14"/>
      <c r="C1118" s="14"/>
      <c r="D1118" s="14"/>
      <c r="E1118" s="14"/>
      <c r="F1118" s="14"/>
      <c r="G1118" s="14"/>
      <c r="H1118" s="14"/>
      <c r="I1118" s="20">
        <v>0</v>
      </c>
      <c r="J1118" s="20">
        <v>0</v>
      </c>
      <c r="K1118" s="20">
        <v>0</v>
      </c>
      <c r="L1118" s="20">
        <v>0</v>
      </c>
      <c r="M1118" s="20">
        <v>0</v>
      </c>
    </row>
    <row r="1119" spans="1:13">
      <c r="A1119" s="14" t="s">
        <v>186</v>
      </c>
      <c r="B1119" s="14"/>
      <c r="C1119" s="14"/>
      <c r="D1119" s="14"/>
      <c r="E1119" s="14"/>
      <c r="F1119" s="14"/>
      <c r="G1119" s="14"/>
      <c r="H1119" s="14"/>
      <c r="I1119" s="20">
        <v>0</v>
      </c>
      <c r="J1119" s="20">
        <v>0</v>
      </c>
      <c r="K1119" s="20">
        <v>0</v>
      </c>
      <c r="L1119" s="20">
        <v>0</v>
      </c>
      <c r="M1119" s="20">
        <v>0</v>
      </c>
    </row>
    <row r="1120" spans="1:13">
      <c r="A1120" s="34" t="s">
        <v>96</v>
      </c>
      <c r="B1120" s="34"/>
      <c r="C1120" s="34"/>
      <c r="D1120" s="34"/>
      <c r="E1120" s="34"/>
      <c r="F1120" s="34"/>
      <c r="G1120" s="34"/>
      <c r="H1120" s="34"/>
      <c r="I1120" s="20">
        <v>0</v>
      </c>
      <c r="J1120" s="20">
        <v>0</v>
      </c>
      <c r="K1120" s="20">
        <v>0</v>
      </c>
      <c r="L1120" s="20">
        <v>0</v>
      </c>
      <c r="M1120" s="20">
        <v>0</v>
      </c>
    </row>
    <row r="1121" spans="1:13">
      <c r="A1121" s="14" t="s">
        <v>154</v>
      </c>
      <c r="B1121" s="14"/>
      <c r="C1121" s="14"/>
      <c r="D1121" s="14"/>
      <c r="E1121" s="14"/>
      <c r="F1121" s="14"/>
      <c r="G1121" s="14"/>
      <c r="H1121" s="14"/>
      <c r="I1121" s="20">
        <v>0</v>
      </c>
      <c r="J1121" s="20">
        <v>0</v>
      </c>
      <c r="K1121" s="20">
        <v>0</v>
      </c>
      <c r="L1121" s="20">
        <v>0</v>
      </c>
      <c r="M1121" s="20">
        <v>0</v>
      </c>
    </row>
    <row r="1122" spans="1:13">
      <c r="A1122" s="14" t="s">
        <v>155</v>
      </c>
      <c r="B1122" s="14"/>
      <c r="C1122" s="14"/>
      <c r="D1122" s="14"/>
      <c r="E1122" s="14"/>
      <c r="F1122" s="14"/>
      <c r="G1122" s="14"/>
      <c r="H1122" s="14"/>
      <c r="I1122" s="20">
        <v>0</v>
      </c>
      <c r="J1122" s="20">
        <v>0</v>
      </c>
      <c r="K1122" s="20">
        <v>0</v>
      </c>
      <c r="L1122" s="20">
        <v>0</v>
      </c>
      <c r="M1122" s="20">
        <v>0</v>
      </c>
    </row>
    <row r="1123" spans="1:13">
      <c r="A1123" s="14" t="s">
        <v>187</v>
      </c>
      <c r="B1123" s="14"/>
      <c r="C1123" s="14"/>
      <c r="D1123" s="14"/>
      <c r="E1123" s="14"/>
      <c r="F1123" s="14"/>
      <c r="G1123" s="14"/>
      <c r="H1123" s="14"/>
      <c r="I1123" s="20">
        <v>0</v>
      </c>
      <c r="J1123" s="20">
        <v>0</v>
      </c>
      <c r="K1123" s="20">
        <v>0</v>
      </c>
      <c r="L1123" s="20">
        <v>0</v>
      </c>
      <c r="M1123" s="20">
        <v>0</v>
      </c>
    </row>
    <row r="1124" spans="1:13">
      <c r="A1124" s="34" t="s">
        <v>177</v>
      </c>
      <c r="B1124" s="34"/>
      <c r="C1124" s="34"/>
      <c r="D1124" s="34"/>
      <c r="E1124" s="34"/>
      <c r="F1124" s="34"/>
      <c r="G1124" s="34"/>
      <c r="H1124" s="34"/>
      <c r="I1124" s="20">
        <v>0</v>
      </c>
      <c r="J1124" s="20">
        <v>0</v>
      </c>
      <c r="K1124" s="20">
        <v>0</v>
      </c>
      <c r="L1124" s="20">
        <v>0</v>
      </c>
      <c r="M1124" s="20">
        <v>0</v>
      </c>
    </row>
    <row r="1125" spans="1:13">
      <c r="A1125" s="34" t="s">
        <v>275</v>
      </c>
      <c r="B1125" s="34"/>
      <c r="C1125" s="34"/>
      <c r="D1125" s="34"/>
      <c r="E1125" s="34"/>
      <c r="F1125" s="34"/>
      <c r="G1125" s="34"/>
      <c r="H1125" s="34"/>
      <c r="I1125" s="20">
        <v>0</v>
      </c>
      <c r="J1125" s="20">
        <v>0</v>
      </c>
      <c r="K1125" s="20">
        <v>0</v>
      </c>
      <c r="L1125" s="20">
        <v>0</v>
      </c>
      <c r="M1125" s="20">
        <v>0</v>
      </c>
    </row>
    <row r="1126" spans="1:13">
      <c r="A1126" s="34"/>
      <c r="B1126" s="34"/>
      <c r="C1126" s="34"/>
      <c r="D1126" s="34"/>
      <c r="E1126" s="34"/>
      <c r="F1126" s="34"/>
      <c r="G1126" s="34"/>
      <c r="H1126" s="34"/>
      <c r="I1126" s="20"/>
      <c r="J1126" s="20"/>
      <c r="K1126" s="20"/>
      <c r="L1126" s="20"/>
      <c r="M1126" s="20"/>
    </row>
    <row r="1127" spans="1:13">
      <c r="A1127" s="37" t="s">
        <v>448</v>
      </c>
      <c r="B1127" s="37"/>
      <c r="C1127" s="37"/>
      <c r="D1127" s="37"/>
      <c r="E1127" s="37"/>
      <c r="F1127" s="37"/>
      <c r="G1127" s="37"/>
      <c r="H1127" s="37"/>
      <c r="I1127" s="20"/>
      <c r="J1127" s="20"/>
      <c r="K1127" s="20"/>
      <c r="L1127" s="20"/>
      <c r="M1127" s="20"/>
    </row>
    <row r="1128" spans="1:13">
      <c r="A1128" s="34" t="s">
        <v>174</v>
      </c>
      <c r="B1128" s="34"/>
      <c r="C1128" s="34"/>
      <c r="D1128" s="34"/>
      <c r="E1128" s="34"/>
      <c r="F1128" s="34"/>
      <c r="G1128" s="34"/>
      <c r="H1128" s="34"/>
      <c r="I1128" s="20"/>
      <c r="J1128" s="20"/>
      <c r="K1128" s="20"/>
      <c r="L1128" s="20"/>
      <c r="M1128" s="20"/>
    </row>
    <row r="1129" spans="1:13">
      <c r="A1129" s="34" t="s">
        <v>86</v>
      </c>
      <c r="B1129" s="34"/>
      <c r="C1129" s="34"/>
      <c r="D1129" s="34"/>
      <c r="E1129" s="34"/>
      <c r="F1129" s="34"/>
      <c r="G1129" s="34"/>
      <c r="H1129" s="34"/>
      <c r="I1129" s="20">
        <v>0</v>
      </c>
      <c r="J1129" s="20">
        <v>-1</v>
      </c>
      <c r="K1129" s="20">
        <v>0</v>
      </c>
      <c r="L1129" s="20">
        <v>0</v>
      </c>
      <c r="M1129" s="20">
        <v>-2.2539999999999999E-3</v>
      </c>
    </row>
    <row r="1130" spans="1:13">
      <c r="A1130" s="14" t="s">
        <v>175</v>
      </c>
      <c r="B1130" s="14"/>
      <c r="C1130" s="14"/>
      <c r="D1130" s="14"/>
      <c r="E1130" s="14"/>
      <c r="F1130" s="14"/>
      <c r="G1130" s="14"/>
      <c r="H1130" s="14"/>
      <c r="I1130" s="20">
        <v>0</v>
      </c>
      <c r="J1130" s="20">
        <v>0</v>
      </c>
      <c r="K1130" s="20">
        <v>0</v>
      </c>
      <c r="L1130" s="20">
        <v>0</v>
      </c>
      <c r="M1130" s="20">
        <v>-2.2539999999999999E-3</v>
      </c>
    </row>
    <row r="1131" spans="1:13">
      <c r="A1131" s="14" t="s">
        <v>176</v>
      </c>
      <c r="B1131" s="14"/>
      <c r="C1131" s="14"/>
      <c r="D1131" s="14"/>
      <c r="E1131" s="14"/>
      <c r="F1131" s="14"/>
      <c r="G1131" s="14"/>
      <c r="H1131" s="14"/>
      <c r="I1131" s="20">
        <v>0</v>
      </c>
      <c r="J1131" s="20">
        <v>-1</v>
      </c>
      <c r="K1131" s="20">
        <v>0</v>
      </c>
      <c r="L1131" s="20">
        <v>0</v>
      </c>
      <c r="M1131" s="20">
        <v>0</v>
      </c>
    </row>
    <row r="1132" spans="1:13">
      <c r="A1132" s="34" t="s">
        <v>87</v>
      </c>
      <c r="B1132" s="34"/>
      <c r="C1132" s="34"/>
      <c r="D1132" s="34"/>
      <c r="E1132" s="34"/>
      <c r="F1132" s="34"/>
      <c r="G1132" s="34"/>
      <c r="H1132" s="34"/>
      <c r="I1132" s="20">
        <v>0</v>
      </c>
      <c r="J1132" s="20">
        <v>0</v>
      </c>
      <c r="K1132" s="20">
        <v>0</v>
      </c>
      <c r="L1132" s="20">
        <v>0</v>
      </c>
      <c r="M1132" s="20">
        <v>0</v>
      </c>
    </row>
    <row r="1133" spans="1:13">
      <c r="A1133" s="34" t="s">
        <v>88</v>
      </c>
      <c r="B1133" s="34"/>
      <c r="C1133" s="34"/>
      <c r="D1133" s="34"/>
      <c r="E1133" s="34"/>
      <c r="F1133" s="34"/>
      <c r="G1133" s="34"/>
      <c r="H1133" s="34"/>
      <c r="I1133" s="20">
        <v>-6</v>
      </c>
      <c r="J1133" s="20">
        <v>0</v>
      </c>
      <c r="K1133" s="20">
        <v>0</v>
      </c>
      <c r="L1133" s="20">
        <v>-3.6340000000000001E-3</v>
      </c>
      <c r="M1133" s="20">
        <v>0</v>
      </c>
    </row>
    <row r="1134" spans="1:13">
      <c r="A1134" s="34" t="s">
        <v>177</v>
      </c>
      <c r="B1134" s="34"/>
      <c r="C1134" s="34"/>
      <c r="D1134" s="34"/>
      <c r="E1134" s="34"/>
      <c r="F1134" s="34"/>
      <c r="G1134" s="34"/>
      <c r="H1134" s="34"/>
      <c r="I1134" s="20">
        <v>0</v>
      </c>
      <c r="J1134" s="20">
        <v>0</v>
      </c>
      <c r="K1134" s="20">
        <v>0</v>
      </c>
      <c r="L1134" s="20">
        <v>0</v>
      </c>
      <c r="M1134" s="20">
        <v>0</v>
      </c>
    </row>
    <row r="1135" spans="1:13">
      <c r="A1135" s="34" t="s">
        <v>184</v>
      </c>
      <c r="B1135" s="34"/>
      <c r="C1135" s="34"/>
      <c r="D1135" s="34"/>
      <c r="E1135" s="34"/>
      <c r="F1135" s="34"/>
      <c r="G1135" s="34"/>
      <c r="H1135" s="34"/>
      <c r="I1135" s="20">
        <v>-6</v>
      </c>
      <c r="J1135" s="20">
        <v>-1</v>
      </c>
      <c r="K1135" s="20">
        <v>0</v>
      </c>
      <c r="L1135" s="20">
        <v>-3.6340000000000001E-3</v>
      </c>
      <c r="M1135" s="20">
        <v>-2.2539999999999999E-3</v>
      </c>
    </row>
    <row r="1136" spans="1:13">
      <c r="A1136" s="34"/>
      <c r="B1136" s="34"/>
      <c r="C1136" s="34"/>
      <c r="D1136" s="34"/>
      <c r="E1136" s="34"/>
      <c r="F1136" s="34"/>
      <c r="G1136" s="34"/>
      <c r="H1136" s="34"/>
      <c r="I1136" s="20"/>
      <c r="J1136" s="20"/>
      <c r="K1136" s="20"/>
      <c r="L1136" s="20"/>
      <c r="M1136" s="20"/>
    </row>
    <row r="1137" spans="1:13">
      <c r="A1137" s="34" t="s">
        <v>274</v>
      </c>
      <c r="B1137" s="34"/>
      <c r="C1137" s="34"/>
      <c r="D1137" s="34"/>
      <c r="E1137" s="34"/>
      <c r="F1137" s="34"/>
      <c r="G1137" s="34"/>
      <c r="H1137" s="34"/>
      <c r="I1137" s="20"/>
      <c r="J1137" s="20"/>
      <c r="K1137" s="20"/>
      <c r="L1137" s="20"/>
      <c r="M1137" s="20"/>
    </row>
    <row r="1138" spans="1:13">
      <c r="A1138" s="34" t="s">
        <v>95</v>
      </c>
      <c r="B1138" s="34"/>
      <c r="C1138" s="34"/>
      <c r="D1138" s="34"/>
      <c r="E1138" s="34"/>
      <c r="F1138" s="34"/>
      <c r="G1138" s="34"/>
      <c r="H1138" s="34"/>
      <c r="I1138" s="20">
        <v>0</v>
      </c>
      <c r="J1138" s="20">
        <v>0</v>
      </c>
      <c r="K1138" s="20">
        <v>0</v>
      </c>
      <c r="L1138" s="20">
        <v>0</v>
      </c>
      <c r="M1138" s="20">
        <v>0</v>
      </c>
    </row>
    <row r="1139" spans="1:13">
      <c r="A1139" s="14" t="s">
        <v>175</v>
      </c>
      <c r="B1139" s="14"/>
      <c r="C1139" s="14"/>
      <c r="D1139" s="14"/>
      <c r="E1139" s="14"/>
      <c r="F1139" s="14"/>
      <c r="G1139" s="14"/>
      <c r="H1139" s="14"/>
      <c r="I1139" s="20">
        <v>0</v>
      </c>
      <c r="J1139" s="20">
        <v>0</v>
      </c>
      <c r="K1139" s="20">
        <v>0</v>
      </c>
      <c r="L1139" s="20">
        <v>0</v>
      </c>
      <c r="M1139" s="20">
        <v>0</v>
      </c>
    </row>
    <row r="1140" spans="1:13">
      <c r="A1140" s="14" t="s">
        <v>186</v>
      </c>
      <c r="B1140" s="14"/>
      <c r="C1140" s="14"/>
      <c r="D1140" s="14"/>
      <c r="E1140" s="14"/>
      <c r="F1140" s="14"/>
      <c r="G1140" s="14"/>
      <c r="H1140" s="14"/>
      <c r="I1140" s="20">
        <v>0</v>
      </c>
      <c r="J1140" s="20">
        <v>0</v>
      </c>
      <c r="K1140" s="20">
        <v>0</v>
      </c>
      <c r="L1140" s="20">
        <v>0</v>
      </c>
      <c r="M1140" s="20">
        <v>0</v>
      </c>
    </row>
    <row r="1141" spans="1:13">
      <c r="A1141" s="34" t="s">
        <v>96</v>
      </c>
      <c r="B1141" s="34"/>
      <c r="C1141" s="34"/>
      <c r="D1141" s="34"/>
      <c r="E1141" s="34"/>
      <c r="F1141" s="34"/>
      <c r="G1141" s="34"/>
      <c r="H1141" s="34"/>
      <c r="I1141" s="20">
        <v>0</v>
      </c>
      <c r="J1141" s="20">
        <v>0</v>
      </c>
      <c r="K1141" s="20">
        <v>0</v>
      </c>
      <c r="L1141" s="20">
        <v>0</v>
      </c>
      <c r="M1141" s="20">
        <v>0</v>
      </c>
    </row>
    <row r="1142" spans="1:13">
      <c r="A1142" s="14" t="s">
        <v>154</v>
      </c>
      <c r="B1142" s="14"/>
      <c r="C1142" s="14"/>
      <c r="D1142" s="14"/>
      <c r="E1142" s="14"/>
      <c r="F1142" s="14"/>
      <c r="G1142" s="14"/>
      <c r="H1142" s="14"/>
      <c r="I1142" s="20">
        <v>0</v>
      </c>
      <c r="J1142" s="20">
        <v>0</v>
      </c>
      <c r="K1142" s="20">
        <v>0</v>
      </c>
      <c r="L1142" s="20">
        <v>0</v>
      </c>
      <c r="M1142" s="20">
        <v>0</v>
      </c>
    </row>
    <row r="1143" spans="1:13">
      <c r="A1143" s="14" t="s">
        <v>155</v>
      </c>
      <c r="B1143" s="14"/>
      <c r="C1143" s="14"/>
      <c r="D1143" s="14"/>
      <c r="E1143" s="14"/>
      <c r="F1143" s="14"/>
      <c r="G1143" s="14"/>
      <c r="H1143" s="14"/>
      <c r="I1143" s="20">
        <v>0</v>
      </c>
      <c r="J1143" s="20">
        <v>0</v>
      </c>
      <c r="K1143" s="20">
        <v>0</v>
      </c>
      <c r="L1143" s="20">
        <v>0</v>
      </c>
      <c r="M1143" s="20">
        <v>0</v>
      </c>
    </row>
    <row r="1144" spans="1:13">
      <c r="A1144" s="14" t="s">
        <v>187</v>
      </c>
      <c r="B1144" s="14"/>
      <c r="C1144" s="14"/>
      <c r="D1144" s="14"/>
      <c r="E1144" s="14"/>
      <c r="F1144" s="14"/>
      <c r="G1144" s="14"/>
      <c r="H1144" s="14"/>
      <c r="I1144" s="20">
        <v>0</v>
      </c>
      <c r="J1144" s="20">
        <v>0</v>
      </c>
      <c r="K1144" s="20">
        <v>0</v>
      </c>
      <c r="L1144" s="20">
        <v>0</v>
      </c>
      <c r="M1144" s="20">
        <v>0</v>
      </c>
    </row>
    <row r="1145" spans="1:13">
      <c r="A1145" s="34" t="s">
        <v>177</v>
      </c>
      <c r="B1145" s="34"/>
      <c r="C1145" s="34"/>
      <c r="D1145" s="34"/>
      <c r="E1145" s="34"/>
      <c r="F1145" s="34"/>
      <c r="G1145" s="34"/>
      <c r="H1145" s="34"/>
      <c r="I1145" s="20">
        <v>0</v>
      </c>
      <c r="J1145" s="20">
        <v>0</v>
      </c>
      <c r="K1145" s="20">
        <v>0</v>
      </c>
      <c r="L1145" s="20">
        <v>0</v>
      </c>
      <c r="M1145" s="20">
        <v>0</v>
      </c>
    </row>
    <row r="1146" spans="1:13">
      <c r="A1146" s="34" t="s">
        <v>275</v>
      </c>
      <c r="B1146" s="34"/>
      <c r="C1146" s="34"/>
      <c r="D1146" s="34"/>
      <c r="E1146" s="34"/>
      <c r="F1146" s="34"/>
      <c r="G1146" s="34"/>
      <c r="H1146" s="34"/>
      <c r="I1146" s="20">
        <v>0</v>
      </c>
      <c r="J1146" s="20">
        <v>0</v>
      </c>
      <c r="K1146" s="20">
        <v>0</v>
      </c>
      <c r="L1146" s="20">
        <v>0</v>
      </c>
      <c r="M1146" s="20">
        <v>0</v>
      </c>
    </row>
    <row r="1147" spans="1:13">
      <c r="I1147" s="20"/>
      <c r="J1147" s="20"/>
      <c r="K1147" s="20"/>
      <c r="L1147" s="20"/>
      <c r="M1147" s="20"/>
    </row>
    <row r="1148" spans="1:13">
      <c r="A1148" s="37" t="s">
        <v>52</v>
      </c>
      <c r="B1148" s="37"/>
      <c r="C1148" s="37"/>
      <c r="D1148" s="37"/>
      <c r="E1148" s="37"/>
      <c r="F1148" s="37"/>
      <c r="G1148" s="37"/>
      <c r="H1148" s="37"/>
      <c r="I1148" s="20"/>
      <c r="J1148" s="20"/>
      <c r="K1148" s="20"/>
      <c r="L1148" s="20"/>
      <c r="M1148" s="20"/>
    </row>
    <row r="1149" spans="1:13">
      <c r="A1149" s="34" t="s">
        <v>174</v>
      </c>
      <c r="B1149" s="34"/>
      <c r="C1149" s="34"/>
      <c r="D1149" s="34"/>
      <c r="E1149" s="34"/>
      <c r="F1149" s="34"/>
      <c r="G1149" s="34"/>
      <c r="H1149" s="34"/>
      <c r="I1149" s="20"/>
      <c r="J1149" s="20"/>
      <c r="K1149" s="20"/>
      <c r="L1149" s="20"/>
      <c r="M1149" s="20"/>
    </row>
    <row r="1150" spans="1:13">
      <c r="A1150" s="34" t="s">
        <v>86</v>
      </c>
      <c r="B1150" s="34"/>
      <c r="C1150" s="34"/>
      <c r="D1150" s="34"/>
      <c r="E1150" s="34"/>
      <c r="F1150" s="34"/>
      <c r="G1150" s="34"/>
      <c r="H1150" s="34"/>
      <c r="I1150" s="20">
        <v>0</v>
      </c>
      <c r="J1150" s="20">
        <v>0</v>
      </c>
      <c r="K1150" s="20">
        <v>0</v>
      </c>
      <c r="L1150" s="20">
        <v>0</v>
      </c>
      <c r="M1150" s="20">
        <v>0</v>
      </c>
    </row>
    <row r="1151" spans="1:13">
      <c r="A1151" s="14" t="s">
        <v>175</v>
      </c>
      <c r="B1151" s="14"/>
      <c r="C1151" s="14"/>
      <c r="D1151" s="14"/>
      <c r="E1151" s="14"/>
      <c r="F1151" s="14"/>
      <c r="G1151" s="14"/>
      <c r="H1151" s="14"/>
      <c r="I1151" s="20">
        <v>0</v>
      </c>
      <c r="J1151" s="20">
        <v>0</v>
      </c>
      <c r="K1151" s="20">
        <v>0</v>
      </c>
      <c r="L1151" s="20">
        <v>0</v>
      </c>
      <c r="M1151" s="20">
        <v>0</v>
      </c>
    </row>
    <row r="1152" spans="1:13">
      <c r="A1152" s="14" t="s">
        <v>176</v>
      </c>
      <c r="B1152" s="14"/>
      <c r="C1152" s="14"/>
      <c r="D1152" s="14"/>
      <c r="E1152" s="14"/>
      <c r="F1152" s="14"/>
      <c r="G1152" s="14"/>
      <c r="H1152" s="14"/>
      <c r="I1152" s="20">
        <v>0</v>
      </c>
      <c r="J1152" s="20">
        <v>0</v>
      </c>
      <c r="K1152" s="20">
        <v>0</v>
      </c>
      <c r="L1152" s="20">
        <v>0</v>
      </c>
      <c r="M1152" s="20">
        <v>0</v>
      </c>
    </row>
    <row r="1153" spans="1:13">
      <c r="A1153" s="34" t="s">
        <v>87</v>
      </c>
      <c r="B1153" s="34"/>
      <c r="C1153" s="34"/>
      <c r="D1153" s="34"/>
      <c r="E1153" s="34"/>
      <c r="F1153" s="34"/>
      <c r="G1153" s="34"/>
      <c r="H1153" s="34"/>
      <c r="I1153" s="20">
        <v>0</v>
      </c>
      <c r="J1153" s="20">
        <v>0</v>
      </c>
      <c r="K1153" s="20">
        <v>1.2224E-2</v>
      </c>
      <c r="L1153" s="20">
        <v>9.7712000000000007E-2</v>
      </c>
      <c r="M1153" s="20">
        <v>6.3987000000000002E-2</v>
      </c>
    </row>
    <row r="1154" spans="1:13">
      <c r="A1154" s="34" t="s">
        <v>88</v>
      </c>
      <c r="B1154" s="34"/>
      <c r="C1154" s="34"/>
      <c r="D1154" s="34"/>
      <c r="E1154" s="34"/>
      <c r="F1154" s="34"/>
      <c r="G1154" s="34"/>
      <c r="H1154" s="34"/>
      <c r="I1154" s="20">
        <v>0</v>
      </c>
      <c r="J1154" s="20">
        <v>0</v>
      </c>
      <c r="K1154" s="20">
        <v>0.241232</v>
      </c>
      <c r="L1154" s="20">
        <v>1.7073830000000001</v>
      </c>
      <c r="M1154" s="20">
        <v>1.881257</v>
      </c>
    </row>
    <row r="1155" spans="1:13">
      <c r="A1155" s="34" t="s">
        <v>177</v>
      </c>
      <c r="B1155" s="34"/>
      <c r="C1155" s="34"/>
      <c r="D1155" s="34"/>
      <c r="E1155" s="34"/>
      <c r="F1155" s="34"/>
      <c r="G1155" s="34"/>
      <c r="H1155" s="34"/>
      <c r="I1155" s="20">
        <v>0</v>
      </c>
      <c r="J1155" s="20">
        <v>0</v>
      </c>
      <c r="K1155" s="20">
        <v>0</v>
      </c>
      <c r="L1155" s="20">
        <v>0</v>
      </c>
      <c r="M1155" s="20">
        <v>0</v>
      </c>
    </row>
    <row r="1156" spans="1:13">
      <c r="A1156" s="34" t="s">
        <v>184</v>
      </c>
      <c r="B1156" s="34"/>
      <c r="C1156" s="34"/>
      <c r="D1156" s="34"/>
      <c r="E1156" s="34"/>
      <c r="F1156" s="34"/>
      <c r="G1156" s="34"/>
      <c r="H1156" s="34"/>
      <c r="I1156" s="20">
        <v>0</v>
      </c>
      <c r="J1156" s="20">
        <v>0</v>
      </c>
      <c r="K1156" s="20">
        <v>0.25345600000000001</v>
      </c>
      <c r="L1156" s="20">
        <v>1.8050950000000001</v>
      </c>
      <c r="M1156" s="20">
        <v>1.945244</v>
      </c>
    </row>
    <row r="1157" spans="1:13">
      <c r="A1157" s="34"/>
      <c r="B1157" s="34"/>
      <c r="C1157" s="34"/>
      <c r="D1157" s="34"/>
      <c r="E1157" s="34"/>
      <c r="F1157" s="34"/>
      <c r="G1157" s="34"/>
      <c r="H1157" s="34"/>
      <c r="I1157" s="20"/>
      <c r="J1157" s="20"/>
      <c r="K1157" s="20"/>
      <c r="L1157" s="20"/>
      <c r="M1157" s="20"/>
    </row>
    <row r="1158" spans="1:13">
      <c r="A1158" s="34" t="s">
        <v>274</v>
      </c>
      <c r="B1158" s="34"/>
      <c r="C1158" s="34"/>
      <c r="D1158" s="34"/>
      <c r="E1158" s="34"/>
      <c r="F1158" s="34"/>
      <c r="G1158" s="34"/>
      <c r="H1158" s="34"/>
      <c r="I1158" s="20"/>
      <c r="J1158" s="20"/>
      <c r="K1158" s="20"/>
      <c r="L1158" s="20"/>
      <c r="M1158" s="20"/>
    </row>
    <row r="1159" spans="1:13">
      <c r="A1159" s="34" t="s">
        <v>95</v>
      </c>
      <c r="B1159" s="34"/>
      <c r="C1159" s="34"/>
      <c r="D1159" s="34"/>
      <c r="E1159" s="34"/>
      <c r="F1159" s="34"/>
      <c r="G1159" s="34"/>
      <c r="H1159" s="34"/>
      <c r="I1159" s="20">
        <v>0</v>
      </c>
      <c r="J1159" s="20">
        <v>0</v>
      </c>
      <c r="K1159" s="20">
        <v>0</v>
      </c>
      <c r="L1159" s="20">
        <v>0</v>
      </c>
      <c r="M1159" s="20">
        <v>0</v>
      </c>
    </row>
    <row r="1160" spans="1:13">
      <c r="A1160" s="14" t="s">
        <v>175</v>
      </c>
      <c r="B1160" s="14"/>
      <c r="C1160" s="14"/>
      <c r="D1160" s="14"/>
      <c r="E1160" s="14"/>
      <c r="F1160" s="14"/>
      <c r="G1160" s="14"/>
      <c r="H1160" s="14"/>
      <c r="I1160" s="20">
        <v>0</v>
      </c>
      <c r="J1160" s="20">
        <v>0</v>
      </c>
      <c r="K1160" s="20">
        <v>0</v>
      </c>
      <c r="L1160" s="20">
        <v>0</v>
      </c>
      <c r="M1160" s="20">
        <v>0</v>
      </c>
    </row>
    <row r="1161" spans="1:13">
      <c r="A1161" s="14" t="s">
        <v>186</v>
      </c>
      <c r="B1161" s="14"/>
      <c r="C1161" s="14"/>
      <c r="D1161" s="14"/>
      <c r="E1161" s="14"/>
      <c r="F1161" s="14"/>
      <c r="G1161" s="14"/>
      <c r="H1161" s="14"/>
      <c r="I1161" s="20">
        <v>0</v>
      </c>
      <c r="J1161" s="20">
        <v>0</v>
      </c>
      <c r="K1161" s="20">
        <v>0</v>
      </c>
      <c r="L1161" s="20">
        <v>0</v>
      </c>
      <c r="M1161" s="20">
        <v>0</v>
      </c>
    </row>
    <row r="1162" spans="1:13">
      <c r="A1162" s="34" t="s">
        <v>96</v>
      </c>
      <c r="B1162" s="34"/>
      <c r="C1162" s="34"/>
      <c r="D1162" s="34"/>
      <c r="E1162" s="34"/>
      <c r="F1162" s="34"/>
      <c r="G1162" s="34"/>
      <c r="H1162" s="34"/>
      <c r="I1162" s="20">
        <v>0</v>
      </c>
      <c r="J1162" s="20">
        <v>0</v>
      </c>
      <c r="K1162" s="20">
        <v>0</v>
      </c>
      <c r="L1162" s="20">
        <v>0</v>
      </c>
      <c r="M1162" s="20">
        <v>0</v>
      </c>
    </row>
    <row r="1163" spans="1:13">
      <c r="A1163" s="14" t="s">
        <v>154</v>
      </c>
      <c r="B1163" s="14"/>
      <c r="C1163" s="14"/>
      <c r="D1163" s="14"/>
      <c r="E1163" s="14"/>
      <c r="F1163" s="14"/>
      <c r="G1163" s="14"/>
      <c r="H1163" s="14"/>
      <c r="I1163" s="20">
        <v>0</v>
      </c>
      <c r="J1163" s="20">
        <v>0</v>
      </c>
      <c r="K1163" s="20">
        <v>0</v>
      </c>
      <c r="L1163" s="20">
        <v>0</v>
      </c>
      <c r="M1163" s="20">
        <v>0</v>
      </c>
    </row>
    <row r="1164" spans="1:13">
      <c r="A1164" s="14" t="s">
        <v>155</v>
      </c>
      <c r="B1164" s="14"/>
      <c r="C1164" s="14"/>
      <c r="D1164" s="14"/>
      <c r="E1164" s="14"/>
      <c r="F1164" s="14"/>
      <c r="G1164" s="14"/>
      <c r="H1164" s="14"/>
      <c r="I1164" s="20">
        <v>0</v>
      </c>
      <c r="J1164" s="20">
        <v>0</v>
      </c>
      <c r="K1164" s="20">
        <v>0</v>
      </c>
      <c r="L1164" s="20">
        <v>0</v>
      </c>
      <c r="M1164" s="20">
        <v>0</v>
      </c>
    </row>
    <row r="1165" spans="1:13">
      <c r="A1165" s="14" t="s">
        <v>187</v>
      </c>
      <c r="B1165" s="14"/>
      <c r="C1165" s="14"/>
      <c r="D1165" s="14"/>
      <c r="E1165" s="14"/>
      <c r="F1165" s="14"/>
      <c r="G1165" s="14"/>
      <c r="H1165" s="14"/>
      <c r="I1165" s="20">
        <v>0</v>
      </c>
      <c r="J1165" s="20">
        <v>0</v>
      </c>
      <c r="K1165" s="20">
        <v>0</v>
      </c>
      <c r="L1165" s="20">
        <v>0</v>
      </c>
      <c r="M1165" s="20">
        <v>0</v>
      </c>
    </row>
    <row r="1166" spans="1:13">
      <c r="A1166" s="34" t="s">
        <v>177</v>
      </c>
      <c r="B1166" s="34"/>
      <c r="C1166" s="34"/>
      <c r="D1166" s="34"/>
      <c r="E1166" s="34"/>
      <c r="F1166" s="34"/>
      <c r="G1166" s="34"/>
      <c r="H1166" s="34"/>
      <c r="I1166" s="20">
        <v>0</v>
      </c>
      <c r="J1166" s="20">
        <v>0</v>
      </c>
      <c r="K1166" s="20">
        <v>0</v>
      </c>
      <c r="L1166" s="20">
        <v>0</v>
      </c>
      <c r="M1166" s="20">
        <v>0</v>
      </c>
    </row>
    <row r="1167" spans="1:13">
      <c r="A1167" s="34" t="s">
        <v>275</v>
      </c>
      <c r="B1167" s="34"/>
      <c r="C1167" s="34"/>
      <c r="D1167" s="34"/>
      <c r="E1167" s="34"/>
      <c r="F1167" s="34"/>
      <c r="G1167" s="34"/>
      <c r="H1167" s="34"/>
      <c r="I1167" s="20">
        <v>0</v>
      </c>
      <c r="J1167" s="20">
        <v>0</v>
      </c>
      <c r="K1167" s="20">
        <v>0</v>
      </c>
      <c r="L1167" s="20">
        <v>0</v>
      </c>
      <c r="M1167" s="20">
        <v>0</v>
      </c>
    </row>
    <row r="1168" spans="1:13">
      <c r="A1168" s="34"/>
      <c r="B1168" s="34"/>
      <c r="C1168" s="34"/>
      <c r="D1168" s="34"/>
      <c r="E1168" s="34"/>
      <c r="F1168" s="34"/>
      <c r="G1168" s="34"/>
      <c r="H1168" s="34"/>
      <c r="I1168" s="20"/>
      <c r="J1168" s="20"/>
      <c r="K1168" s="20"/>
      <c r="L1168" s="20"/>
      <c r="M1168" s="20"/>
    </row>
    <row r="1169" spans="1:13" s="33" customFormat="1">
      <c r="A1169" s="35" t="s">
        <v>282</v>
      </c>
      <c r="B1169" s="35"/>
      <c r="C1169" s="35"/>
      <c r="D1169" s="35"/>
      <c r="E1169" s="35"/>
      <c r="F1169" s="35"/>
      <c r="G1169" s="35"/>
      <c r="H1169" s="35"/>
      <c r="I1169" s="36"/>
      <c r="J1169" s="36"/>
      <c r="K1169" s="36"/>
      <c r="L1169" s="36"/>
      <c r="M1169" s="36"/>
    </row>
    <row r="1170" spans="1:13">
      <c r="A1170" s="42" t="s">
        <v>283</v>
      </c>
      <c r="B1170" s="42"/>
      <c r="C1170" s="42"/>
      <c r="D1170" s="42"/>
      <c r="E1170" s="42"/>
      <c r="F1170" s="42"/>
      <c r="G1170" s="42"/>
      <c r="H1170" s="42"/>
      <c r="I1170" s="20"/>
      <c r="J1170" s="20"/>
      <c r="K1170" s="20"/>
      <c r="L1170" s="20"/>
      <c r="M1170" s="20"/>
    </row>
    <row r="1171" spans="1:13">
      <c r="A1171" s="34" t="s">
        <v>174</v>
      </c>
      <c r="B1171" s="34"/>
      <c r="C1171" s="34"/>
      <c r="D1171" s="34"/>
      <c r="E1171" s="34"/>
      <c r="F1171" s="34"/>
      <c r="G1171" s="34"/>
      <c r="H1171" s="34"/>
      <c r="I1171" s="20"/>
      <c r="J1171" s="20"/>
      <c r="K1171" s="20"/>
      <c r="L1171" s="20"/>
      <c r="M1171" s="20"/>
    </row>
    <row r="1172" spans="1:13">
      <c r="A1172" s="34" t="s">
        <v>148</v>
      </c>
      <c r="B1172" s="34"/>
      <c r="C1172" s="34"/>
      <c r="D1172" s="34"/>
      <c r="E1172" s="34"/>
      <c r="F1172" s="34"/>
      <c r="G1172" s="34"/>
      <c r="H1172" s="34"/>
      <c r="I1172" s="20">
        <v>0</v>
      </c>
      <c r="J1172" s="20">
        <v>9300.2658859999992</v>
      </c>
      <c r="K1172" s="20">
        <v>10372.721904999999</v>
      </c>
      <c r="L1172" s="20">
        <v>7266.8521960000007</v>
      </c>
      <c r="M1172" s="20">
        <v>8010.1139149999999</v>
      </c>
    </row>
    <row r="1173" spans="1:13">
      <c r="A1173" s="34" t="s">
        <v>89</v>
      </c>
      <c r="B1173" s="34"/>
      <c r="C1173" s="34"/>
      <c r="D1173" s="34"/>
      <c r="E1173" s="34"/>
      <c r="F1173" s="34"/>
      <c r="G1173" s="34"/>
      <c r="H1173" s="34"/>
      <c r="I1173" s="20">
        <v>0</v>
      </c>
      <c r="J1173" s="20">
        <v>17778.747807</v>
      </c>
      <c r="K1173" s="20">
        <v>17191.364581000002</v>
      </c>
      <c r="L1173" s="20">
        <v>16954.929929000002</v>
      </c>
      <c r="M1173" s="20">
        <v>17025.613323000001</v>
      </c>
    </row>
    <row r="1174" spans="1:13">
      <c r="A1174" s="34" t="s">
        <v>149</v>
      </c>
      <c r="B1174" s="34"/>
      <c r="C1174" s="34"/>
      <c r="D1174" s="34"/>
      <c r="E1174" s="34"/>
      <c r="F1174" s="34"/>
      <c r="G1174" s="34"/>
      <c r="H1174" s="34"/>
      <c r="I1174" s="20">
        <v>0</v>
      </c>
      <c r="J1174" s="20">
        <v>8377.0255440000601</v>
      </c>
      <c r="K1174" s="20">
        <v>9962.069719000001</v>
      </c>
      <c r="L1174" s="20">
        <v>8548.4510360000004</v>
      </c>
      <c r="M1174" s="20">
        <v>7165.6928719999996</v>
      </c>
    </row>
    <row r="1175" spans="1:13">
      <c r="A1175" s="34" t="s">
        <v>150</v>
      </c>
      <c r="B1175" s="34"/>
      <c r="C1175" s="34"/>
      <c r="D1175" s="34"/>
      <c r="E1175" s="34"/>
      <c r="F1175" s="34"/>
      <c r="G1175" s="34"/>
      <c r="H1175" s="34"/>
      <c r="I1175" s="20">
        <v>0</v>
      </c>
      <c r="J1175" s="20">
        <v>119945.01750099999</v>
      </c>
      <c r="K1175" s="20">
        <v>119805.36379999999</v>
      </c>
      <c r="L1175" s="20">
        <v>120005.35725</v>
      </c>
      <c r="M1175" s="20">
        <v>120451.27103600001</v>
      </c>
    </row>
    <row r="1176" spans="1:13">
      <c r="I1176" s="20"/>
      <c r="J1176" s="20"/>
      <c r="K1176" s="20"/>
      <c r="L1176" s="20"/>
      <c r="M1176" s="20"/>
    </row>
    <row r="1177" spans="1:13">
      <c r="A1177" s="34" t="s">
        <v>274</v>
      </c>
      <c r="B1177" s="34"/>
      <c r="C1177" s="34"/>
      <c r="D1177" s="34"/>
      <c r="E1177" s="34"/>
      <c r="F1177" s="34"/>
      <c r="G1177" s="34"/>
      <c r="H1177" s="34"/>
      <c r="I1177" s="20"/>
      <c r="J1177" s="20"/>
      <c r="K1177" s="20"/>
      <c r="L1177" s="20"/>
      <c r="M1177" s="20"/>
    </row>
    <row r="1178" spans="1:13">
      <c r="A1178" s="34" t="s">
        <v>97</v>
      </c>
      <c r="B1178" s="34"/>
      <c r="C1178" s="34"/>
      <c r="D1178" s="34"/>
      <c r="E1178" s="34"/>
      <c r="F1178" s="34"/>
      <c r="G1178" s="34"/>
      <c r="H1178" s="34"/>
      <c r="I1178" s="20">
        <v>0</v>
      </c>
      <c r="J1178" s="20">
        <v>171245.579054</v>
      </c>
      <c r="K1178" s="20">
        <v>172918.38317100002</v>
      </c>
      <c r="L1178" s="20">
        <v>168155.456435</v>
      </c>
      <c r="M1178" s="20">
        <v>166138.98985399998</v>
      </c>
    </row>
    <row r="1179" spans="1:13">
      <c r="A1179" s="14" t="s">
        <v>153</v>
      </c>
      <c r="B1179" s="14"/>
      <c r="C1179" s="14"/>
      <c r="D1179" s="14"/>
      <c r="E1179" s="14"/>
      <c r="F1179" s="14"/>
      <c r="G1179" s="14"/>
      <c r="H1179" s="14"/>
      <c r="I1179" s="20">
        <v>0</v>
      </c>
      <c r="J1179" s="20">
        <v>17299.105378999899</v>
      </c>
      <c r="K1179" s="20">
        <v>24420.749614</v>
      </c>
      <c r="L1179" s="20">
        <v>18802.923562</v>
      </c>
      <c r="M1179" s="20">
        <v>16482.695495</v>
      </c>
    </row>
    <row r="1180" spans="1:13">
      <c r="A1180" s="14" t="s">
        <v>154</v>
      </c>
      <c r="B1180" s="14"/>
      <c r="C1180" s="14"/>
      <c r="D1180" s="14"/>
      <c r="E1180" s="14"/>
      <c r="F1180" s="14"/>
      <c r="G1180" s="14"/>
      <c r="H1180" s="14"/>
      <c r="I1180" s="20">
        <v>0</v>
      </c>
      <c r="J1180" s="20">
        <v>121955.14107000001</v>
      </c>
      <c r="K1180" s="20">
        <v>118996.062407</v>
      </c>
      <c r="L1180" s="20">
        <v>119814.274328</v>
      </c>
      <c r="M1180" s="20">
        <v>119697.596167</v>
      </c>
    </row>
    <row r="1181" spans="1:13">
      <c r="A1181" s="14" t="s">
        <v>155</v>
      </c>
      <c r="B1181" s="14"/>
      <c r="C1181" s="14"/>
      <c r="D1181" s="14"/>
      <c r="E1181" s="14"/>
      <c r="F1181" s="14"/>
      <c r="G1181" s="14"/>
      <c r="H1181" s="14"/>
      <c r="I1181" s="20">
        <v>0</v>
      </c>
      <c r="J1181" s="20">
        <v>31245.082665000002</v>
      </c>
      <c r="K1181" s="20">
        <v>29216.503787999998</v>
      </c>
      <c r="L1181" s="20">
        <v>29189.811089000003</v>
      </c>
      <c r="M1181" s="20">
        <v>29414.000854999998</v>
      </c>
    </row>
    <row r="1182" spans="1:13">
      <c r="A1182" s="14" t="s">
        <v>187</v>
      </c>
      <c r="B1182" s="14"/>
      <c r="C1182" s="14"/>
      <c r="D1182" s="14"/>
      <c r="E1182" s="14"/>
      <c r="F1182" s="14"/>
      <c r="G1182" s="14"/>
      <c r="H1182" s="14"/>
      <c r="I1182" s="20">
        <v>0</v>
      </c>
      <c r="J1182" s="20">
        <v>286.28563500000001</v>
      </c>
      <c r="K1182" s="20">
        <v>285.067362</v>
      </c>
      <c r="L1182" s="20">
        <v>348.44745599999999</v>
      </c>
      <c r="M1182" s="20">
        <v>544.69733699999995</v>
      </c>
    </row>
    <row r="1183" spans="1:13">
      <c r="I1183" s="20"/>
      <c r="J1183" s="20"/>
      <c r="K1183" s="20"/>
      <c r="L1183" s="20"/>
      <c r="M1183" s="20"/>
    </row>
    <row r="1184" spans="1:13">
      <c r="A1184" s="34" t="s">
        <v>284</v>
      </c>
      <c r="B1184" s="34"/>
      <c r="C1184" s="34"/>
      <c r="D1184" s="34"/>
      <c r="E1184" s="34"/>
      <c r="F1184" s="34"/>
      <c r="G1184" s="34"/>
      <c r="H1184" s="34"/>
      <c r="I1184" s="20">
        <v>0</v>
      </c>
      <c r="J1184" s="20">
        <v>0</v>
      </c>
      <c r="K1184" s="20">
        <v>0</v>
      </c>
      <c r="L1184" s="20">
        <v>0</v>
      </c>
      <c r="M1184" s="20">
        <v>0</v>
      </c>
    </row>
    <row r="1185" spans="1:13">
      <c r="A1185" s="34" t="s">
        <v>285</v>
      </c>
      <c r="B1185" s="34"/>
      <c r="C1185" s="34"/>
      <c r="D1185" s="34"/>
      <c r="E1185" s="34"/>
      <c r="F1185" s="34"/>
      <c r="G1185" s="34"/>
      <c r="H1185" s="34"/>
      <c r="I1185" s="20">
        <v>0</v>
      </c>
      <c r="J1185" s="43" t="s">
        <v>286</v>
      </c>
      <c r="K1185" s="43" t="s">
        <v>286</v>
      </c>
      <c r="L1185" s="43" t="s">
        <v>286</v>
      </c>
      <c r="M1185" s="43" t="s">
        <v>286</v>
      </c>
    </row>
    <row r="1186" spans="1:13">
      <c r="A1186" s="34" t="s">
        <v>287</v>
      </c>
      <c r="B1186" s="34"/>
      <c r="C1186" s="34"/>
      <c r="D1186" s="34"/>
      <c r="E1186" s="34"/>
      <c r="F1186" s="34"/>
      <c r="G1186" s="34"/>
      <c r="H1186" s="34"/>
      <c r="I1186" s="20">
        <v>0</v>
      </c>
      <c r="J1186" s="43" t="s">
        <v>286</v>
      </c>
      <c r="K1186" s="43" t="s">
        <v>286</v>
      </c>
      <c r="L1186" s="43" t="s">
        <v>286</v>
      </c>
      <c r="M1186" s="43" t="s">
        <v>286</v>
      </c>
    </row>
    <row r="1187" spans="1:13">
      <c r="A1187" s="34"/>
      <c r="B1187" s="34"/>
      <c r="C1187" s="34"/>
      <c r="D1187" s="34"/>
      <c r="E1187" s="34"/>
      <c r="F1187" s="34"/>
      <c r="G1187" s="34"/>
      <c r="H1187" s="34"/>
      <c r="I1187" s="20"/>
      <c r="J1187" s="20"/>
      <c r="K1187" s="20"/>
      <c r="L1187" s="20"/>
      <c r="M1187" s="20"/>
    </row>
    <row r="1188" spans="1:13">
      <c r="A1188" s="37" t="s">
        <v>288</v>
      </c>
      <c r="B1188" s="37"/>
      <c r="C1188" s="37"/>
      <c r="D1188" s="37"/>
      <c r="E1188" s="37"/>
      <c r="F1188" s="37"/>
      <c r="G1188" s="37"/>
      <c r="H1188" s="37"/>
      <c r="I1188" s="20"/>
      <c r="J1188" s="20"/>
      <c r="K1188" s="20"/>
      <c r="L1188" s="20"/>
      <c r="M1188" s="20"/>
    </row>
    <row r="1189" spans="1:13">
      <c r="A1189" s="34" t="s">
        <v>174</v>
      </c>
      <c r="B1189" s="34"/>
      <c r="C1189" s="34"/>
      <c r="D1189" s="34"/>
      <c r="E1189" s="34"/>
      <c r="F1189" s="34"/>
      <c r="G1189" s="34"/>
      <c r="H1189" s="34"/>
      <c r="I1189" s="20"/>
      <c r="J1189" s="20"/>
      <c r="K1189" s="20"/>
      <c r="L1189" s="20"/>
      <c r="M1189" s="20"/>
    </row>
    <row r="1190" spans="1:13">
      <c r="A1190" s="34" t="s">
        <v>148</v>
      </c>
      <c r="B1190" s="34"/>
      <c r="C1190" s="34"/>
      <c r="D1190" s="34"/>
      <c r="E1190" s="34"/>
      <c r="F1190" s="34"/>
      <c r="G1190" s="34"/>
      <c r="H1190" s="34"/>
      <c r="I1190" s="20">
        <v>0</v>
      </c>
      <c r="J1190" s="20">
        <v>9300.2658859999992</v>
      </c>
      <c r="K1190" s="20">
        <v>10372.721904999999</v>
      </c>
      <c r="L1190" s="20">
        <v>7266.8521960000007</v>
      </c>
      <c r="M1190" s="20">
        <v>8010.1139149999999</v>
      </c>
    </row>
    <row r="1191" spans="1:13">
      <c r="A1191" s="34" t="s">
        <v>89</v>
      </c>
      <c r="B1191" s="34"/>
      <c r="C1191" s="34"/>
      <c r="D1191" s="34"/>
      <c r="E1191" s="34"/>
      <c r="F1191" s="34"/>
      <c r="G1191" s="34"/>
      <c r="H1191" s="34"/>
      <c r="I1191" s="20">
        <v>0</v>
      </c>
      <c r="J1191" s="20">
        <v>18918.92035</v>
      </c>
      <c r="K1191" s="20">
        <v>18567.729753</v>
      </c>
      <c r="L1191" s="20">
        <v>18646.61492</v>
      </c>
      <c r="M1191" s="20">
        <v>18805.928542999998</v>
      </c>
    </row>
    <row r="1192" spans="1:13">
      <c r="A1192" s="34" t="s">
        <v>149</v>
      </c>
      <c r="B1192" s="34"/>
      <c r="C1192" s="34"/>
      <c r="D1192" s="34"/>
      <c r="E1192" s="34"/>
      <c r="F1192" s="34"/>
      <c r="G1192" s="34"/>
      <c r="H1192" s="34"/>
      <c r="I1192" s="20">
        <v>0</v>
      </c>
      <c r="J1192" s="20">
        <v>8208.9418190790002</v>
      </c>
      <c r="K1192" s="20">
        <v>9988.5697098129713</v>
      </c>
      <c r="L1192" s="20">
        <v>8605.7668313605263</v>
      </c>
      <c r="M1192" s="20">
        <v>7183.8417693164283</v>
      </c>
    </row>
    <row r="1193" spans="1:13">
      <c r="A1193" s="34" t="s">
        <v>150</v>
      </c>
      <c r="B1193" s="34"/>
      <c r="C1193" s="34"/>
      <c r="D1193" s="34"/>
      <c r="E1193" s="34"/>
      <c r="F1193" s="34"/>
      <c r="G1193" s="34"/>
      <c r="H1193" s="34"/>
      <c r="I1193" s="20">
        <v>0</v>
      </c>
      <c r="J1193" s="20">
        <v>118176.52731792101</v>
      </c>
      <c r="K1193" s="20">
        <v>120124.05671518702</v>
      </c>
      <c r="L1193" s="20">
        <v>120809.97114663948</v>
      </c>
      <c r="M1193" s="20">
        <v>120756.34380268356</v>
      </c>
    </row>
    <row r="1194" spans="1:13">
      <c r="I1194" s="20"/>
      <c r="J1194" s="20"/>
      <c r="K1194" s="20"/>
      <c r="L1194" s="20"/>
      <c r="M1194" s="20"/>
    </row>
    <row r="1195" spans="1:13">
      <c r="A1195" s="34" t="s">
        <v>274</v>
      </c>
      <c r="B1195" s="34"/>
      <c r="C1195" s="34"/>
      <c r="D1195" s="34"/>
      <c r="E1195" s="34"/>
      <c r="F1195" s="34"/>
      <c r="G1195" s="34"/>
      <c r="H1195" s="34"/>
      <c r="I1195" s="20"/>
      <c r="J1195" s="20"/>
      <c r="K1195" s="20"/>
      <c r="L1195" s="20"/>
      <c r="M1195" s="20"/>
    </row>
    <row r="1196" spans="1:13">
      <c r="A1196" s="34" t="s">
        <v>97</v>
      </c>
      <c r="B1196" s="34"/>
      <c r="C1196" s="34"/>
      <c r="D1196" s="34"/>
      <c r="E1196" s="34"/>
      <c r="F1196" s="34"/>
      <c r="G1196" s="34"/>
      <c r="H1196" s="34"/>
      <c r="I1196" s="20">
        <v>0</v>
      </c>
      <c r="J1196" s="20">
        <v>170563.15995499899</v>
      </c>
      <c r="K1196" s="20">
        <v>171983.43921099999</v>
      </c>
      <c r="L1196" s="20">
        <v>167307.046306</v>
      </c>
      <c r="M1196" s="20">
        <v>166822.54478599998</v>
      </c>
    </row>
    <row r="1197" spans="1:13">
      <c r="A1197" s="14" t="s">
        <v>153</v>
      </c>
      <c r="B1197" s="14"/>
      <c r="C1197" s="14"/>
      <c r="D1197" s="14"/>
      <c r="E1197" s="14"/>
      <c r="F1197" s="14"/>
      <c r="G1197" s="14"/>
      <c r="H1197" s="14"/>
      <c r="I1197" s="20">
        <v>0</v>
      </c>
      <c r="J1197" s="20">
        <v>16986.626254379102</v>
      </c>
      <c r="K1197" s="20">
        <v>24229.363105545919</v>
      </c>
      <c r="L1197" s="20">
        <v>18491.008671773408</v>
      </c>
      <c r="M1197" s="20">
        <v>16497.351658942611</v>
      </c>
    </row>
    <row r="1198" spans="1:13">
      <c r="A1198" s="14" t="s">
        <v>154</v>
      </c>
      <c r="B1198" s="14"/>
      <c r="C1198" s="14"/>
      <c r="D1198" s="14"/>
      <c r="E1198" s="14"/>
      <c r="F1198" s="14"/>
      <c r="G1198" s="14"/>
      <c r="H1198" s="14"/>
      <c r="I1198" s="20">
        <v>0</v>
      </c>
      <c r="J1198" s="20">
        <v>120181.05497162</v>
      </c>
      <c r="K1198" s="20">
        <v>118063.48493645407</v>
      </c>
      <c r="L1198" s="20">
        <v>117826.7187172266</v>
      </c>
      <c r="M1198" s="20">
        <v>119804.02946205737</v>
      </c>
    </row>
    <row r="1199" spans="1:13">
      <c r="A1199" s="14" t="s">
        <v>155</v>
      </c>
      <c r="B1199" s="14"/>
      <c r="C1199" s="14"/>
      <c r="D1199" s="14"/>
      <c r="E1199" s="14"/>
      <c r="F1199" s="14"/>
      <c r="G1199" s="14"/>
      <c r="H1199" s="14"/>
      <c r="I1199" s="20">
        <v>0</v>
      </c>
      <c r="J1199" s="20">
        <v>33109.193093999995</v>
      </c>
      <c r="K1199" s="20">
        <v>29405.923444</v>
      </c>
      <c r="L1199" s="20">
        <v>30635.325337999999</v>
      </c>
      <c r="M1199" s="20">
        <v>29982.995804000002</v>
      </c>
    </row>
    <row r="1200" spans="1:13">
      <c r="A1200" s="14" t="s">
        <v>187</v>
      </c>
      <c r="B1200" s="14"/>
      <c r="C1200" s="14"/>
      <c r="D1200" s="14"/>
      <c r="E1200" s="14"/>
      <c r="F1200" s="14"/>
      <c r="G1200" s="14"/>
      <c r="H1200" s="14"/>
      <c r="I1200" s="20">
        <v>0</v>
      </c>
      <c r="J1200" s="20">
        <v>286.28563500000001</v>
      </c>
      <c r="K1200" s="20">
        <v>284.66772499999996</v>
      </c>
      <c r="L1200" s="20">
        <v>353.99357900000001</v>
      </c>
      <c r="M1200" s="20">
        <v>538.16786100000002</v>
      </c>
    </row>
    <row r="1201" spans="1:13">
      <c r="I1201" s="20"/>
      <c r="J1201" s="20"/>
      <c r="K1201" s="20"/>
      <c r="L1201" s="20"/>
      <c r="M1201" s="20"/>
    </row>
    <row r="1202" spans="1:13">
      <c r="A1202" s="34" t="s">
        <v>284</v>
      </c>
      <c r="B1202" s="34"/>
      <c r="C1202" s="34"/>
      <c r="D1202" s="34"/>
      <c r="E1202" s="34"/>
      <c r="F1202" s="34"/>
      <c r="G1202" s="34"/>
      <c r="H1202" s="34"/>
      <c r="I1202" s="20">
        <v>0</v>
      </c>
      <c r="J1202" s="20">
        <v>0</v>
      </c>
      <c r="K1202" s="20">
        <v>0</v>
      </c>
      <c r="L1202" s="20">
        <v>0</v>
      </c>
      <c r="M1202" s="20">
        <v>0</v>
      </c>
    </row>
    <row r="1203" spans="1:13">
      <c r="A1203" s="34" t="s">
        <v>285</v>
      </c>
      <c r="B1203" s="34"/>
      <c r="C1203" s="34"/>
      <c r="D1203" s="34"/>
      <c r="E1203" s="34"/>
      <c r="F1203" s="34"/>
      <c r="G1203" s="34"/>
      <c r="H1203" s="34"/>
      <c r="I1203" s="20">
        <v>0</v>
      </c>
      <c r="J1203" s="20">
        <v>-222.63895800000216</v>
      </c>
      <c r="K1203" s="20">
        <v>-105</v>
      </c>
      <c r="L1203" s="20">
        <v>-221.30470273500001</v>
      </c>
      <c r="M1203" s="20">
        <v>-386.39798400000001</v>
      </c>
    </row>
    <row r="1204" spans="1:13">
      <c r="A1204" s="34" t="s">
        <v>287</v>
      </c>
      <c r="B1204" s="34"/>
      <c r="C1204" s="34"/>
      <c r="D1204" s="34"/>
      <c r="E1204" s="34"/>
      <c r="F1204" s="34"/>
      <c r="G1204" s="34"/>
      <c r="H1204" s="34"/>
      <c r="I1204" s="20">
        <v>0</v>
      </c>
      <c r="J1204" s="20">
        <v>466.2988070000024</v>
      </c>
      <c r="K1204" s="20">
        <v>138</v>
      </c>
      <c r="L1204" s="20">
        <v>83.431655422999995</v>
      </c>
      <c r="M1204" s="20">
        <v>-7.0798509999999997</v>
      </c>
    </row>
    <row r="1205" spans="1:13">
      <c r="A1205" s="34"/>
      <c r="B1205" s="34"/>
      <c r="C1205" s="34"/>
      <c r="D1205" s="34"/>
      <c r="E1205" s="34"/>
      <c r="F1205" s="34"/>
      <c r="G1205" s="34"/>
      <c r="H1205" s="34"/>
      <c r="I1205" s="20"/>
      <c r="J1205" s="20"/>
      <c r="K1205" s="20"/>
      <c r="L1205" s="20"/>
      <c r="M1205" s="20"/>
    </row>
    <row r="1206" spans="1:13" s="33" customFormat="1">
      <c r="A1206" s="35" t="s">
        <v>289</v>
      </c>
      <c r="B1206" s="35"/>
      <c r="C1206" s="35"/>
      <c r="D1206" s="35"/>
      <c r="E1206" s="35"/>
      <c r="F1206" s="35"/>
      <c r="G1206" s="35"/>
      <c r="H1206" s="35"/>
      <c r="I1206" s="36"/>
      <c r="J1206" s="36"/>
      <c r="K1206" s="36"/>
      <c r="L1206" s="36"/>
      <c r="M1206" s="36"/>
    </row>
    <row r="1207" spans="1:13">
      <c r="A1207" s="42" t="s">
        <v>290</v>
      </c>
      <c r="B1207" s="42"/>
      <c r="C1207" s="42"/>
      <c r="D1207" s="42"/>
      <c r="E1207" s="42"/>
      <c r="F1207" s="42"/>
      <c r="G1207" s="42"/>
      <c r="H1207" s="42"/>
      <c r="I1207" s="44"/>
      <c r="J1207" s="44"/>
      <c r="K1207" s="44"/>
      <c r="L1207" s="44"/>
      <c r="M1207" s="44"/>
    </row>
    <row r="1208" spans="1:13">
      <c r="A1208" s="40" t="s">
        <v>175</v>
      </c>
      <c r="B1208" s="40"/>
      <c r="C1208" s="40"/>
      <c r="D1208" s="40"/>
      <c r="E1208" s="40"/>
      <c r="F1208" s="40"/>
      <c r="G1208" s="40"/>
      <c r="H1208" s="40"/>
      <c r="I1208" s="44">
        <v>17.899999999999999</v>
      </c>
      <c r="J1208" s="44">
        <v>41.5</v>
      </c>
      <c r="K1208" s="44">
        <v>32.6</v>
      </c>
      <c r="L1208" s="44">
        <v>34.1</v>
      </c>
      <c r="M1208" s="44">
        <v>32.4</v>
      </c>
    </row>
    <row r="1209" spans="1:13">
      <c r="A1209" s="40" t="s">
        <v>212</v>
      </c>
      <c r="B1209" s="40"/>
      <c r="C1209" s="40"/>
      <c r="D1209" s="40"/>
      <c r="E1209" s="40"/>
      <c r="F1209" s="40"/>
      <c r="G1209" s="40"/>
      <c r="H1209" s="40"/>
      <c r="I1209" s="44">
        <v>7</v>
      </c>
      <c r="J1209" s="44">
        <v>12.9</v>
      </c>
      <c r="K1209" s="44">
        <v>12.3</v>
      </c>
      <c r="L1209" s="44">
        <v>13.4</v>
      </c>
      <c r="M1209" s="44">
        <v>16.8</v>
      </c>
    </row>
    <row r="1210" spans="1:13">
      <c r="A1210" s="40" t="s">
        <v>211</v>
      </c>
      <c r="B1210" s="40"/>
      <c r="C1210" s="40"/>
      <c r="D1210" s="40"/>
      <c r="E1210" s="40"/>
      <c r="F1210" s="40"/>
      <c r="G1210" s="40"/>
      <c r="H1210" s="40"/>
      <c r="I1210" s="44">
        <v>5.2</v>
      </c>
      <c r="J1210" s="44">
        <v>2.4</v>
      </c>
      <c r="K1210" s="44">
        <v>2.4</v>
      </c>
      <c r="L1210" s="44">
        <v>4.2</v>
      </c>
      <c r="M1210" s="44">
        <v>2.6</v>
      </c>
    </row>
    <row r="1211" spans="1:13">
      <c r="A1211" s="40" t="s">
        <v>46</v>
      </c>
      <c r="B1211" s="40"/>
      <c r="C1211" s="40"/>
      <c r="D1211" s="40"/>
      <c r="E1211" s="40"/>
      <c r="F1211" s="40"/>
      <c r="G1211" s="40"/>
      <c r="H1211" s="40"/>
      <c r="I1211" s="44">
        <v>30.1</v>
      </c>
      <c r="J1211" s="44">
        <v>56.7</v>
      </c>
      <c r="K1211" s="44">
        <v>47.3</v>
      </c>
      <c r="L1211" s="44">
        <v>51.7</v>
      </c>
      <c r="M1211" s="44">
        <v>51.8</v>
      </c>
    </row>
    <row r="1212" spans="1:13">
      <c r="A1212" s="40"/>
      <c r="B1212" s="40"/>
      <c r="C1212" s="40"/>
      <c r="D1212" s="40"/>
      <c r="E1212" s="40"/>
      <c r="F1212" s="40"/>
      <c r="G1212" s="40"/>
      <c r="H1212" s="40"/>
      <c r="I1212" s="44"/>
      <c r="J1212" s="44"/>
      <c r="K1212" s="44"/>
      <c r="L1212" s="44"/>
      <c r="M1212" s="44"/>
    </row>
    <row r="1213" spans="1:13">
      <c r="A1213" s="42" t="s">
        <v>291</v>
      </c>
      <c r="B1213" s="42"/>
      <c r="C1213" s="42"/>
      <c r="D1213" s="42"/>
      <c r="E1213" s="42"/>
      <c r="F1213" s="42"/>
      <c r="G1213" s="42"/>
      <c r="H1213" s="42"/>
      <c r="I1213" s="44">
        <v>0</v>
      </c>
      <c r="J1213" s="44">
        <v>0</v>
      </c>
      <c r="K1213" s="44">
        <v>0</v>
      </c>
      <c r="L1213" s="44">
        <v>0</v>
      </c>
      <c r="M1213" s="44">
        <v>0</v>
      </c>
    </row>
    <row r="1214" spans="1:13">
      <c r="A1214" s="40" t="s">
        <v>175</v>
      </c>
      <c r="B1214" s="40"/>
      <c r="C1214" s="40"/>
      <c r="D1214" s="40"/>
      <c r="E1214" s="40"/>
      <c r="F1214" s="40"/>
      <c r="G1214" s="40"/>
      <c r="H1214" s="40"/>
      <c r="I1214" s="44">
        <v>-16.399999999999999</v>
      </c>
      <c r="J1214" s="44">
        <v>-31</v>
      </c>
      <c r="K1214" s="44">
        <v>-27.8</v>
      </c>
      <c r="L1214" s="44">
        <v>-29.3</v>
      </c>
      <c r="M1214" s="44">
        <v>-30</v>
      </c>
    </row>
    <row r="1215" spans="1:13">
      <c r="A1215" s="40" t="s">
        <v>212</v>
      </c>
      <c r="B1215" s="40"/>
      <c r="C1215" s="40"/>
      <c r="D1215" s="40"/>
      <c r="E1215" s="40"/>
      <c r="F1215" s="40"/>
      <c r="G1215" s="40"/>
      <c r="H1215" s="40"/>
      <c r="I1215" s="44">
        <v>-9.3000000000000007</v>
      </c>
      <c r="J1215" s="44">
        <v>-17.2</v>
      </c>
      <c r="K1215" s="44">
        <v>-16.399999999999999</v>
      </c>
      <c r="L1215" s="44">
        <v>-17.899999999999999</v>
      </c>
      <c r="M1215" s="44">
        <v>-22.400000000000002</v>
      </c>
    </row>
    <row r="1216" spans="1:13">
      <c r="A1216" s="40" t="s">
        <v>211</v>
      </c>
      <c r="B1216" s="40"/>
      <c r="C1216" s="40"/>
      <c r="D1216" s="40"/>
      <c r="E1216" s="40"/>
      <c r="F1216" s="40"/>
      <c r="G1216" s="40"/>
      <c r="H1216" s="40"/>
      <c r="I1216" s="44">
        <v>-10.4</v>
      </c>
      <c r="J1216" s="44">
        <v>-4.7</v>
      </c>
      <c r="K1216" s="44">
        <v>-4.9000000000000004</v>
      </c>
      <c r="L1216" s="44">
        <v>-8.3000000000000007</v>
      </c>
      <c r="M1216" s="44">
        <v>-5.3</v>
      </c>
    </row>
    <row r="1217" spans="1:13">
      <c r="A1217" s="40" t="s">
        <v>46</v>
      </c>
      <c r="B1217" s="40"/>
      <c r="C1217" s="40"/>
      <c r="D1217" s="40"/>
      <c r="E1217" s="40"/>
      <c r="F1217" s="40"/>
      <c r="G1217" s="40"/>
      <c r="H1217" s="40"/>
      <c r="I1217" s="44">
        <v>-36.1</v>
      </c>
      <c r="J1217" s="44">
        <v>-52.9</v>
      </c>
      <c r="K1217" s="44">
        <v>-49.1</v>
      </c>
      <c r="L1217" s="44">
        <v>-55.5</v>
      </c>
      <c r="M1217" s="44">
        <v>-57.7</v>
      </c>
    </row>
    <row r="1218" spans="1:13">
      <c r="A1218" s="34"/>
      <c r="B1218" s="34"/>
      <c r="C1218" s="34"/>
      <c r="D1218" s="34"/>
      <c r="E1218" s="34"/>
      <c r="F1218" s="34"/>
      <c r="G1218" s="34"/>
      <c r="H1218" s="34"/>
      <c r="I1218" s="20"/>
      <c r="J1218" s="20"/>
      <c r="K1218" s="20"/>
      <c r="L1218" s="20"/>
      <c r="M1218" s="20"/>
    </row>
    <row r="1219" spans="1:13" s="33" customFormat="1">
      <c r="A1219" s="35" t="s">
        <v>292</v>
      </c>
      <c r="B1219" s="35"/>
      <c r="C1219" s="35"/>
      <c r="D1219" s="35"/>
      <c r="E1219" s="35"/>
      <c r="F1219" s="35"/>
      <c r="G1219" s="35"/>
      <c r="H1219" s="35"/>
      <c r="I1219" s="36"/>
      <c r="J1219" s="36"/>
      <c r="K1219" s="36"/>
      <c r="L1219" s="36"/>
      <c r="M1219" s="36"/>
    </row>
    <row r="1220" spans="1:13">
      <c r="A1220" s="34" t="s">
        <v>293</v>
      </c>
      <c r="B1220" s="34"/>
      <c r="C1220" s="34"/>
      <c r="D1220" s="34"/>
      <c r="E1220" s="34"/>
      <c r="F1220" s="34"/>
      <c r="G1220" s="34"/>
      <c r="H1220" s="34"/>
      <c r="I1220" s="20">
        <v>15680</v>
      </c>
      <c r="J1220" s="20">
        <v>15659</v>
      </c>
      <c r="K1220" s="20">
        <v>15791</v>
      </c>
      <c r="L1220" s="20">
        <v>15658</v>
      </c>
      <c r="M1220" s="20">
        <v>15576</v>
      </c>
    </row>
    <row r="1221" spans="1:13">
      <c r="A1221" s="14" t="s">
        <v>294</v>
      </c>
      <c r="B1221" s="14"/>
      <c r="C1221" s="14"/>
      <c r="D1221" s="14"/>
      <c r="E1221" s="14"/>
      <c r="F1221" s="14"/>
      <c r="G1221" s="14"/>
      <c r="H1221" s="14"/>
      <c r="I1221" s="20">
        <v>8401</v>
      </c>
      <c r="J1221" s="20">
        <v>8388</v>
      </c>
      <c r="K1221" s="20">
        <v>8393</v>
      </c>
      <c r="L1221" s="20">
        <v>8480</v>
      </c>
      <c r="M1221" s="20">
        <v>8311</v>
      </c>
    </row>
    <row r="1222" spans="1:13">
      <c r="A1222" s="14" t="s">
        <v>295</v>
      </c>
      <c r="B1222" s="14"/>
      <c r="C1222" s="14"/>
      <c r="D1222" s="14"/>
      <c r="E1222" s="14"/>
      <c r="F1222" s="14"/>
      <c r="G1222" s="14"/>
      <c r="H1222" s="14"/>
      <c r="I1222" s="20">
        <v>7279</v>
      </c>
      <c r="J1222" s="20">
        <v>7271</v>
      </c>
      <c r="K1222" s="20">
        <v>7398</v>
      </c>
      <c r="L1222" s="20">
        <v>7178</v>
      </c>
      <c r="M1222" s="20">
        <v>7265</v>
      </c>
    </row>
    <row r="1223" spans="1:13">
      <c r="A1223" s="34" t="s">
        <v>296</v>
      </c>
      <c r="B1223" s="34"/>
      <c r="C1223" s="34"/>
      <c r="D1223" s="34"/>
      <c r="E1223" s="34"/>
      <c r="F1223" s="34"/>
      <c r="G1223" s="34"/>
      <c r="H1223" s="34"/>
      <c r="I1223" s="20">
        <v>30155</v>
      </c>
      <c r="J1223" s="20">
        <v>30011</v>
      </c>
      <c r="K1223" s="20">
        <v>30195</v>
      </c>
      <c r="L1223" s="20">
        <v>30504</v>
      </c>
      <c r="M1223" s="20">
        <v>30461</v>
      </c>
    </row>
    <row r="1224" spans="1:13">
      <c r="A1224" s="14" t="s">
        <v>297</v>
      </c>
      <c r="B1224" s="14"/>
      <c r="C1224" s="14"/>
      <c r="D1224" s="14"/>
      <c r="E1224" s="14"/>
      <c r="F1224" s="14"/>
      <c r="G1224" s="14"/>
      <c r="H1224" s="14"/>
      <c r="I1224" s="20">
        <v>10409</v>
      </c>
      <c r="J1224" s="20">
        <v>10432</v>
      </c>
      <c r="K1224" s="20">
        <v>10425</v>
      </c>
      <c r="L1224" s="20">
        <v>10474</v>
      </c>
      <c r="M1224" s="20">
        <v>10443</v>
      </c>
    </row>
    <row r="1225" spans="1:13">
      <c r="A1225" s="14" t="s">
        <v>298</v>
      </c>
      <c r="B1225" s="14"/>
      <c r="C1225" s="14"/>
      <c r="D1225" s="14"/>
      <c r="E1225" s="14"/>
      <c r="F1225" s="14"/>
      <c r="G1225" s="14"/>
      <c r="H1225" s="14"/>
      <c r="I1225" s="20">
        <v>7083</v>
      </c>
      <c r="J1225" s="20">
        <v>7020</v>
      </c>
      <c r="K1225" s="20">
        <v>7082</v>
      </c>
      <c r="L1225" s="20">
        <v>7078</v>
      </c>
      <c r="M1225" s="20">
        <v>7093</v>
      </c>
    </row>
    <row r="1226" spans="1:13">
      <c r="A1226" s="14" t="s">
        <v>299</v>
      </c>
      <c r="B1226" s="14"/>
      <c r="C1226" s="14"/>
      <c r="D1226" s="14"/>
      <c r="E1226" s="14"/>
      <c r="F1226" s="14"/>
      <c r="G1226" s="14"/>
      <c r="H1226" s="14"/>
      <c r="I1226" s="20">
        <v>4215</v>
      </c>
      <c r="J1226" s="20">
        <v>4206</v>
      </c>
      <c r="K1226" s="20">
        <v>4216</v>
      </c>
      <c r="L1226" s="20">
        <v>4228</v>
      </c>
      <c r="M1226" s="20">
        <v>4252</v>
      </c>
    </row>
    <row r="1227" spans="1:13">
      <c r="A1227" s="14" t="s">
        <v>300</v>
      </c>
      <c r="B1227" s="14"/>
      <c r="C1227" s="14"/>
      <c r="D1227" s="14"/>
      <c r="E1227" s="14"/>
      <c r="F1227" s="14"/>
      <c r="G1227" s="14"/>
      <c r="H1227" s="14"/>
      <c r="I1227" s="20">
        <v>2822</v>
      </c>
      <c r="J1227" s="20">
        <v>2778</v>
      </c>
      <c r="K1227" s="20">
        <v>2799</v>
      </c>
      <c r="L1227" s="20">
        <v>2809</v>
      </c>
      <c r="M1227" s="20">
        <v>2798</v>
      </c>
    </row>
    <row r="1228" spans="1:13">
      <c r="A1228" s="14" t="s">
        <v>301</v>
      </c>
      <c r="B1228" s="14"/>
      <c r="C1228" s="14"/>
      <c r="D1228" s="14"/>
      <c r="E1228" s="14"/>
      <c r="F1228" s="14"/>
      <c r="G1228" s="14"/>
      <c r="H1228" s="14"/>
      <c r="I1228" s="20">
        <v>2550</v>
      </c>
      <c r="J1228" s="20">
        <v>2584</v>
      </c>
      <c r="K1228" s="20">
        <v>2634</v>
      </c>
      <c r="L1228" s="20">
        <v>2752</v>
      </c>
      <c r="M1228" s="20">
        <v>2746</v>
      </c>
    </row>
    <row r="1229" spans="1:13">
      <c r="A1229" s="14" t="s">
        <v>302</v>
      </c>
      <c r="B1229" s="14"/>
      <c r="C1229" s="14"/>
      <c r="D1229" s="14"/>
      <c r="E1229" s="14"/>
      <c r="F1229" s="14"/>
      <c r="G1229" s="14"/>
      <c r="H1229" s="14"/>
      <c r="I1229" s="20">
        <v>930</v>
      </c>
      <c r="J1229" s="20">
        <v>922</v>
      </c>
      <c r="K1229" s="20">
        <v>964</v>
      </c>
      <c r="L1229" s="20">
        <v>988</v>
      </c>
      <c r="M1229" s="20">
        <v>961</v>
      </c>
    </row>
    <row r="1230" spans="1:13">
      <c r="A1230" s="14" t="s">
        <v>303</v>
      </c>
      <c r="B1230" s="14"/>
      <c r="C1230" s="14"/>
      <c r="D1230" s="14"/>
      <c r="E1230" s="14"/>
      <c r="F1230" s="14"/>
      <c r="G1230" s="14"/>
      <c r="H1230" s="14"/>
      <c r="I1230" s="20">
        <v>0</v>
      </c>
      <c r="J1230" s="20">
        <v>0</v>
      </c>
      <c r="K1230" s="20">
        <v>0</v>
      </c>
      <c r="L1230" s="20">
        <v>0</v>
      </c>
      <c r="M1230" s="20">
        <v>0</v>
      </c>
    </row>
    <row r="1231" spans="1:13">
      <c r="A1231" s="14" t="s">
        <v>304</v>
      </c>
      <c r="B1231" s="14"/>
      <c r="C1231" s="14"/>
      <c r="D1231" s="14"/>
      <c r="E1231" s="14"/>
      <c r="F1231" s="14"/>
      <c r="G1231" s="14"/>
      <c r="H1231" s="14"/>
      <c r="I1231" s="20">
        <v>1161</v>
      </c>
      <c r="J1231" s="20">
        <v>1100</v>
      </c>
      <c r="K1231" s="20">
        <v>1144</v>
      </c>
      <c r="L1231" s="20">
        <v>1144</v>
      </c>
      <c r="M1231" s="20">
        <v>1152</v>
      </c>
    </row>
    <row r="1232" spans="1:13">
      <c r="A1232" s="14" t="s">
        <v>305</v>
      </c>
      <c r="B1232" s="14"/>
      <c r="C1232" s="14"/>
      <c r="D1232" s="14"/>
      <c r="E1232" s="14"/>
      <c r="F1232" s="14"/>
      <c r="G1232" s="14"/>
      <c r="H1232" s="14"/>
      <c r="I1232" s="20">
        <v>985</v>
      </c>
      <c r="J1232" s="20">
        <v>969</v>
      </c>
      <c r="K1232" s="20">
        <v>931</v>
      </c>
      <c r="L1232" s="20">
        <v>1031</v>
      </c>
      <c r="M1232" s="20">
        <v>1016</v>
      </c>
    </row>
    <row r="1233" spans="1:13">
      <c r="A1233" s="37" t="s">
        <v>46</v>
      </c>
      <c r="B1233" s="37"/>
      <c r="C1233" s="37"/>
      <c r="D1233" s="37"/>
      <c r="E1233" s="37"/>
      <c r="F1233" s="37"/>
      <c r="G1233" s="37"/>
      <c r="H1233" s="37"/>
      <c r="I1233" s="20">
        <v>45835</v>
      </c>
      <c r="J1233" s="20">
        <v>45670</v>
      </c>
      <c r="K1233" s="20">
        <v>45986</v>
      </c>
      <c r="L1233" s="20">
        <v>46162</v>
      </c>
      <c r="M1233" s="20">
        <v>46037</v>
      </c>
    </row>
    <row r="1235" spans="1:13" s="33" customFormat="1">
      <c r="A1235" s="31" t="s">
        <v>455</v>
      </c>
      <c r="B1235" s="31"/>
      <c r="C1235" s="31"/>
      <c r="D1235" s="31"/>
      <c r="E1235" s="31"/>
      <c r="F1235" s="31"/>
      <c r="G1235" s="31"/>
      <c r="H1235" s="31"/>
    </row>
    <row r="1236" spans="1:13">
      <c r="A1236" s="11" t="s">
        <v>456</v>
      </c>
      <c r="B1236" s="11"/>
      <c r="C1236" s="11"/>
      <c r="D1236" s="11"/>
      <c r="E1236" s="11"/>
      <c r="F1236" s="11"/>
      <c r="G1236" s="11"/>
      <c r="H1236" s="11"/>
    </row>
    <row r="1237" spans="1:13">
      <c r="A1237" s="11" t="s">
        <v>457</v>
      </c>
      <c r="B1237" s="11"/>
      <c r="C1237" s="11"/>
      <c r="D1237" s="11"/>
      <c r="E1237" s="11"/>
      <c r="F1237" s="11"/>
      <c r="G1237" s="11"/>
      <c r="H1237" s="11"/>
    </row>
    <row r="1238" spans="1:13">
      <c r="A1238" s="14" t="s">
        <v>458</v>
      </c>
      <c r="B1238" s="14"/>
      <c r="C1238" s="14"/>
      <c r="D1238" s="14"/>
      <c r="E1238" s="14"/>
      <c r="F1238" s="14"/>
      <c r="G1238" s="14"/>
      <c r="H1238" s="14"/>
      <c r="I1238" s="20"/>
      <c r="J1238" s="20"/>
      <c r="K1238" s="20"/>
      <c r="L1238" s="20">
        <v>7247.42629846</v>
      </c>
      <c r="M1238" s="20">
        <v>7247.4537984600001</v>
      </c>
    </row>
    <row r="1239" spans="1:13">
      <c r="A1239" s="14" t="s">
        <v>459</v>
      </c>
      <c r="B1239" s="14"/>
      <c r="C1239" s="14"/>
      <c r="D1239" s="14"/>
      <c r="E1239" s="14"/>
      <c r="F1239" s="14"/>
      <c r="G1239" s="14"/>
      <c r="H1239" s="14"/>
      <c r="I1239" s="20"/>
      <c r="J1239" s="20"/>
      <c r="K1239" s="20"/>
      <c r="L1239" s="20">
        <v>-46.518028165740695</v>
      </c>
      <c r="M1239" s="20">
        <v>-50.527416331466149</v>
      </c>
    </row>
    <row r="1240" spans="1:13">
      <c r="A1240" s="14" t="s">
        <v>195</v>
      </c>
      <c r="B1240" s="14"/>
      <c r="C1240" s="14"/>
      <c r="D1240" s="14"/>
      <c r="E1240" s="14"/>
      <c r="F1240" s="14"/>
      <c r="G1240" s="14"/>
      <c r="H1240" s="14"/>
      <c r="I1240" s="20"/>
      <c r="J1240" s="20"/>
      <c r="K1240" s="20"/>
      <c r="L1240" s="20">
        <v>4824.285910669998</v>
      </c>
      <c r="M1240" s="20">
        <v>4826.9306071000001</v>
      </c>
    </row>
    <row r="1241" spans="1:13">
      <c r="A1241" s="14" t="s">
        <v>460</v>
      </c>
      <c r="B1241" s="14"/>
      <c r="C1241" s="14"/>
      <c r="D1241" s="14"/>
      <c r="E1241" s="14"/>
      <c r="F1241" s="14"/>
      <c r="G1241" s="14"/>
      <c r="H1241" s="14"/>
      <c r="I1241" s="20"/>
      <c r="J1241" s="20"/>
      <c r="K1241" s="20"/>
      <c r="L1241" s="20">
        <v>-929.71461099999999</v>
      </c>
      <c r="M1241" s="20">
        <v>-1477.6073018699969</v>
      </c>
    </row>
    <row r="1242" spans="1:13">
      <c r="A1242" s="14" t="s">
        <v>461</v>
      </c>
      <c r="B1242" s="14"/>
      <c r="C1242" s="14"/>
      <c r="D1242" s="14"/>
      <c r="E1242" s="14"/>
      <c r="F1242" s="14"/>
      <c r="G1242" s="14"/>
      <c r="H1242" s="14"/>
      <c r="I1242" s="20"/>
      <c r="J1242" s="20"/>
      <c r="K1242" s="20"/>
      <c r="L1242" s="20">
        <v>-577.58098854999992</v>
      </c>
      <c r="M1242" s="20">
        <v>-551.68834989000004</v>
      </c>
    </row>
    <row r="1243" spans="1:13">
      <c r="A1243" s="14" t="s">
        <v>462</v>
      </c>
      <c r="B1243" s="14"/>
      <c r="C1243" s="14"/>
      <c r="D1243" s="14"/>
      <c r="E1243" s="14"/>
      <c r="F1243" s="14"/>
      <c r="G1243" s="14"/>
      <c r="H1243" s="14"/>
      <c r="I1243" s="20"/>
      <c r="J1243" s="20"/>
      <c r="K1243" s="20"/>
      <c r="L1243" s="20">
        <v>2528.4337673000032</v>
      </c>
      <c r="M1243" s="20">
        <v>3048.7642645999999</v>
      </c>
    </row>
    <row r="1244" spans="1:13">
      <c r="A1244" s="14" t="s">
        <v>463</v>
      </c>
      <c r="B1244" s="14"/>
      <c r="C1244" s="14"/>
      <c r="D1244" s="14"/>
      <c r="E1244" s="14"/>
      <c r="F1244" s="14"/>
      <c r="G1244" s="14"/>
      <c r="H1244" s="14"/>
      <c r="I1244" s="20"/>
      <c r="J1244" s="20"/>
      <c r="K1244" s="20"/>
      <c r="L1244" s="20">
        <v>594.20004400000005</v>
      </c>
      <c r="M1244" s="20">
        <v>115.86471760000001</v>
      </c>
    </row>
    <row r="1245" spans="1:13">
      <c r="A1245" s="14" t="s">
        <v>464</v>
      </c>
      <c r="B1245" s="14"/>
      <c r="C1245" s="14"/>
      <c r="D1245" s="14"/>
      <c r="E1245" s="14"/>
      <c r="F1245" s="14"/>
      <c r="G1245" s="14"/>
      <c r="H1245" s="14"/>
      <c r="I1245" s="20"/>
      <c r="J1245" s="20"/>
      <c r="K1245" s="20"/>
      <c r="L1245" s="20">
        <v>-81.923235449999993</v>
      </c>
      <c r="M1245" s="20">
        <v>-107.81587411000001</v>
      </c>
    </row>
    <row r="1246" spans="1:13">
      <c r="A1246" s="14" t="s">
        <v>465</v>
      </c>
      <c r="B1246" s="14"/>
      <c r="C1246" s="14"/>
      <c r="D1246" s="14"/>
      <c r="E1246" s="14"/>
      <c r="F1246" s="14"/>
      <c r="G1246" s="14"/>
      <c r="H1246" s="14"/>
      <c r="I1246" s="20"/>
      <c r="J1246" s="20"/>
      <c r="K1246" s="20"/>
      <c r="L1246" s="20">
        <v>-54.304000000000002</v>
      </c>
      <c r="M1246" s="20">
        <v>-54.304000000000002</v>
      </c>
    </row>
    <row r="1247" spans="1:13">
      <c r="A1247" s="14" t="s">
        <v>466</v>
      </c>
      <c r="B1247" s="14"/>
      <c r="C1247" s="14"/>
      <c r="D1247" s="14"/>
      <c r="E1247" s="14"/>
      <c r="F1247" s="14"/>
      <c r="G1247" s="14"/>
      <c r="H1247" s="14"/>
      <c r="I1247" s="20"/>
      <c r="J1247" s="20"/>
      <c r="K1247" s="20"/>
      <c r="L1247" s="20">
        <v>-14.62</v>
      </c>
      <c r="M1247" s="20">
        <v>-14.62</v>
      </c>
    </row>
    <row r="1248" spans="1:13">
      <c r="A1248" s="14" t="s">
        <v>467</v>
      </c>
      <c r="B1248" s="14"/>
      <c r="C1248" s="14"/>
      <c r="D1248" s="14"/>
      <c r="E1248" s="14"/>
      <c r="F1248" s="14"/>
      <c r="G1248" s="14"/>
      <c r="H1248" s="14"/>
      <c r="I1248" s="20"/>
      <c r="J1248" s="20"/>
      <c r="K1248" s="20"/>
      <c r="L1248" s="20">
        <v>-141.22364821745299</v>
      </c>
      <c r="M1248" s="20">
        <v>-125.471857643512</v>
      </c>
    </row>
    <row r="1249" spans="1:13">
      <c r="A1249" s="14" t="s">
        <v>468</v>
      </c>
      <c r="B1249" s="14"/>
      <c r="C1249" s="14"/>
      <c r="D1249" s="14"/>
      <c r="E1249" s="14"/>
      <c r="F1249" s="14"/>
      <c r="G1249" s="14"/>
      <c r="H1249" s="14"/>
      <c r="I1249" s="20"/>
      <c r="J1249" s="20"/>
      <c r="K1249" s="20"/>
      <c r="L1249" s="20">
        <v>-581.74952541764287</v>
      </c>
      <c r="M1249" s="20">
        <v>-592.62386306139263</v>
      </c>
    </row>
    <row r="1250" spans="1:13">
      <c r="A1250" s="14" t="s">
        <v>469</v>
      </c>
      <c r="B1250" s="14"/>
      <c r="C1250" s="14"/>
      <c r="D1250" s="14"/>
      <c r="E1250" s="14"/>
      <c r="F1250" s="14"/>
      <c r="G1250" s="14"/>
      <c r="H1250" s="14"/>
      <c r="I1250" s="20"/>
      <c r="J1250" s="20"/>
      <c r="K1250" s="20"/>
      <c r="L1250" s="20">
        <v>-824.67203393999989</v>
      </c>
      <c r="M1250" s="20">
        <v>-824.74693189000016</v>
      </c>
    </row>
    <row r="1251" spans="1:13">
      <c r="A1251" s="14" t="s">
        <v>470</v>
      </c>
      <c r="B1251" s="14"/>
      <c r="C1251" s="14"/>
      <c r="D1251" s="14"/>
      <c r="E1251" s="14"/>
      <c r="F1251" s="14"/>
      <c r="G1251" s="14"/>
      <c r="H1251" s="14"/>
      <c r="I1251" s="20"/>
      <c r="J1251" s="20"/>
      <c r="K1251" s="20"/>
      <c r="L1251" s="20">
        <v>-599.10986057000002</v>
      </c>
      <c r="M1251" s="20">
        <v>-616.5148915599998</v>
      </c>
    </row>
    <row r="1252" spans="1:13">
      <c r="A1252" s="14" t="s">
        <v>471</v>
      </c>
      <c r="B1252" s="14"/>
      <c r="C1252" s="14"/>
      <c r="D1252" s="14"/>
      <c r="E1252" s="14"/>
      <c r="F1252" s="14"/>
      <c r="G1252" s="14"/>
      <c r="H1252" s="14"/>
      <c r="I1252" s="20"/>
      <c r="J1252" s="20"/>
      <c r="K1252" s="20"/>
      <c r="L1252" s="20">
        <v>-117</v>
      </c>
      <c r="M1252" s="20">
        <v>-195</v>
      </c>
    </row>
    <row r="1253" spans="1:13">
      <c r="A1253" s="14" t="s">
        <v>472</v>
      </c>
      <c r="B1253" s="14"/>
      <c r="C1253" s="14"/>
      <c r="D1253" s="14"/>
      <c r="E1253" s="14"/>
      <c r="F1253" s="14"/>
      <c r="G1253" s="14"/>
      <c r="H1253" s="14"/>
      <c r="I1253" s="20"/>
      <c r="J1253" s="20"/>
      <c r="K1253" s="20"/>
      <c r="L1253" s="20">
        <v>-312.15594534826397</v>
      </c>
      <c r="M1253" s="20">
        <v>-284.50706444037201</v>
      </c>
    </row>
    <row r="1254" spans="1:13">
      <c r="A1254" s="14" t="s">
        <v>473</v>
      </c>
      <c r="B1254" s="14"/>
      <c r="C1254" s="14"/>
      <c r="D1254" s="14"/>
      <c r="E1254" s="14"/>
      <c r="F1254" s="14"/>
      <c r="G1254" s="14"/>
      <c r="H1254" s="14"/>
      <c r="I1254" s="20"/>
      <c r="J1254" s="20"/>
      <c r="K1254" s="20"/>
      <c r="L1254" s="20">
        <v>2249.5219606866112</v>
      </c>
      <c r="M1254" s="20">
        <v>2679.700951808295</v>
      </c>
    </row>
    <row r="1255" spans="1:13">
      <c r="A1255" s="26" t="s">
        <v>474</v>
      </c>
      <c r="B1255" s="26"/>
      <c r="C1255" s="26"/>
      <c r="D1255" s="26"/>
      <c r="E1255" s="26"/>
      <c r="F1255" s="26"/>
      <c r="G1255" s="26"/>
      <c r="H1255" s="26"/>
      <c r="I1255" s="20"/>
      <c r="J1255" s="20"/>
      <c r="K1255" s="20"/>
      <c r="L1255" s="20">
        <v>743.77168880000011</v>
      </c>
      <c r="M1255" s="20">
        <v>1182.0858414959976</v>
      </c>
    </row>
    <row r="1256" spans="1:13">
      <c r="A1256" s="26" t="s">
        <v>475</v>
      </c>
      <c r="B1256" s="26"/>
      <c r="C1256" s="26"/>
      <c r="D1256" s="26"/>
      <c r="E1256" s="26"/>
      <c r="F1256" s="26"/>
      <c r="G1256" s="26"/>
      <c r="H1256" s="26"/>
      <c r="I1256" s="20"/>
      <c r="J1256" s="20"/>
      <c r="K1256" s="20"/>
      <c r="L1256" s="20">
        <v>659.73762715199996</v>
      </c>
      <c r="M1256" s="20">
        <v>659.79754551200017</v>
      </c>
    </row>
    <row r="1257" spans="1:13">
      <c r="A1257" s="26" t="s">
        <v>476</v>
      </c>
      <c r="B1257" s="26"/>
      <c r="C1257" s="26"/>
      <c r="D1257" s="26"/>
      <c r="E1257" s="26"/>
      <c r="F1257" s="26"/>
      <c r="G1257" s="26"/>
      <c r="H1257" s="26"/>
      <c r="I1257" s="20"/>
      <c r="J1257" s="20"/>
      <c r="K1257" s="20"/>
      <c r="L1257" s="20">
        <v>479.28788845600002</v>
      </c>
      <c r="M1257" s="20">
        <v>493.21191324799986</v>
      </c>
    </row>
    <row r="1258" spans="1:13">
      <c r="A1258" s="26" t="s">
        <v>477</v>
      </c>
      <c r="B1258" s="26"/>
      <c r="C1258" s="26"/>
      <c r="D1258" s="26"/>
      <c r="E1258" s="26"/>
      <c r="F1258" s="26"/>
      <c r="G1258" s="26"/>
      <c r="H1258" s="26"/>
      <c r="I1258" s="20"/>
      <c r="J1258" s="20"/>
      <c r="K1258" s="20"/>
      <c r="L1258" s="20">
        <v>249.72475627861118</v>
      </c>
      <c r="M1258" s="20">
        <v>227.60565155229759</v>
      </c>
    </row>
    <row r="1259" spans="1:13">
      <c r="A1259" s="26" t="s">
        <v>478</v>
      </c>
      <c r="B1259" s="26"/>
      <c r="C1259" s="26"/>
      <c r="D1259" s="26"/>
      <c r="E1259" s="26"/>
      <c r="F1259" s="26"/>
      <c r="G1259" s="26"/>
      <c r="H1259" s="26"/>
      <c r="I1259" s="20"/>
      <c r="J1259" s="20"/>
      <c r="K1259" s="20"/>
      <c r="L1259" s="20">
        <v>117</v>
      </c>
      <c r="M1259" s="20">
        <v>117</v>
      </c>
    </row>
    <row r="1260" spans="1:13">
      <c r="A1260" s="14" t="s">
        <v>479</v>
      </c>
      <c r="B1260" s="14"/>
      <c r="C1260" s="14"/>
      <c r="D1260" s="14"/>
      <c r="E1260" s="14"/>
      <c r="F1260" s="14"/>
      <c r="G1260" s="14"/>
      <c r="H1260" s="14"/>
      <c r="I1260" s="20"/>
      <c r="J1260" s="20"/>
      <c r="K1260" s="20"/>
      <c r="L1260" s="20">
        <v>-1707.7822180473056</v>
      </c>
      <c r="M1260" s="20">
        <v>-2149.0616399081464</v>
      </c>
    </row>
    <row r="1261" spans="1:13">
      <c r="A1261" s="11" t="s">
        <v>457</v>
      </c>
      <c r="B1261" s="11"/>
      <c r="C1261" s="11"/>
      <c r="D1261" s="11"/>
      <c r="E1261" s="11"/>
      <c r="F1261" s="11"/>
      <c r="G1261" s="11"/>
      <c r="H1261" s="11"/>
      <c r="I1261" s="21"/>
      <c r="J1261" s="21"/>
      <c r="K1261" s="21"/>
      <c r="L1261" s="21">
        <v>11455.513886410205</v>
      </c>
      <c r="M1261" s="21">
        <v>10874.225148863408</v>
      </c>
    </row>
    <row r="1262" spans="1:13">
      <c r="A1262" s="11" t="s">
        <v>480</v>
      </c>
      <c r="B1262" s="11"/>
      <c r="C1262" s="11"/>
      <c r="D1262" s="11"/>
      <c r="E1262" s="11"/>
      <c r="F1262" s="11"/>
      <c r="G1262" s="11"/>
      <c r="H1262" s="11"/>
      <c r="I1262" s="21"/>
      <c r="J1262" s="21"/>
      <c r="K1262" s="21"/>
      <c r="L1262" s="21"/>
      <c r="M1262" s="20"/>
    </row>
    <row r="1263" spans="1:13">
      <c r="A1263" s="14" t="s">
        <v>481</v>
      </c>
      <c r="B1263" s="14"/>
      <c r="C1263" s="14"/>
      <c r="D1263" s="14"/>
      <c r="E1263" s="14"/>
      <c r="F1263" s="14"/>
      <c r="G1263" s="14"/>
      <c r="H1263" s="14"/>
      <c r="I1263" s="20"/>
      <c r="J1263" s="20"/>
      <c r="K1263" s="20"/>
      <c r="L1263" s="20">
        <v>0</v>
      </c>
      <c r="M1263" s="20">
        <v>0</v>
      </c>
    </row>
    <row r="1264" spans="1:13">
      <c r="A1264" s="14" t="s">
        <v>482</v>
      </c>
      <c r="B1264" s="14"/>
      <c r="C1264" s="14"/>
      <c r="D1264" s="14"/>
      <c r="E1264" s="14"/>
      <c r="F1264" s="14"/>
      <c r="G1264" s="14"/>
      <c r="H1264" s="14"/>
      <c r="I1264" s="20"/>
      <c r="J1264" s="20"/>
      <c r="K1264" s="20"/>
      <c r="L1264" s="20">
        <v>0</v>
      </c>
      <c r="M1264" s="20">
        <v>0</v>
      </c>
    </row>
    <row r="1265" spans="1:13">
      <c r="A1265" s="14" t="s">
        <v>483</v>
      </c>
      <c r="B1265" s="14"/>
      <c r="C1265" s="14"/>
      <c r="D1265" s="14"/>
      <c r="E1265" s="14"/>
      <c r="F1265" s="14"/>
      <c r="G1265" s="14"/>
      <c r="H1265" s="14"/>
      <c r="I1265" s="20"/>
      <c r="J1265" s="20"/>
      <c r="K1265" s="20"/>
      <c r="L1265" s="20">
        <v>0</v>
      </c>
      <c r="M1265" s="20">
        <v>0</v>
      </c>
    </row>
    <row r="1266" spans="1:13">
      <c r="A1266" s="14" t="s">
        <v>484</v>
      </c>
      <c r="B1266" s="14"/>
      <c r="C1266" s="14"/>
      <c r="D1266" s="14"/>
      <c r="E1266" s="14"/>
      <c r="F1266" s="14"/>
      <c r="G1266" s="14"/>
      <c r="H1266" s="14"/>
      <c r="I1266" s="20"/>
      <c r="J1266" s="20"/>
      <c r="K1266" s="20"/>
      <c r="L1266" s="20">
        <v>300</v>
      </c>
      <c r="M1266" s="20">
        <v>300</v>
      </c>
    </row>
    <row r="1267" spans="1:13">
      <c r="A1267" s="14" t="s">
        <v>485</v>
      </c>
      <c r="B1267" s="14"/>
      <c r="C1267" s="14"/>
      <c r="D1267" s="14"/>
      <c r="E1267" s="14"/>
      <c r="F1267" s="14"/>
      <c r="G1267" s="14"/>
      <c r="H1267" s="14"/>
      <c r="I1267" s="20"/>
      <c r="J1267" s="20"/>
      <c r="K1267" s="20"/>
      <c r="L1267" s="20">
        <v>0</v>
      </c>
      <c r="M1267" s="20">
        <v>0</v>
      </c>
    </row>
    <row r="1268" spans="1:13">
      <c r="A1268" s="14" t="s">
        <v>486</v>
      </c>
      <c r="B1268" s="14"/>
      <c r="C1268" s="14"/>
      <c r="D1268" s="14"/>
      <c r="E1268" s="14"/>
      <c r="F1268" s="14"/>
      <c r="G1268" s="14"/>
      <c r="H1268" s="14"/>
      <c r="I1268" s="20"/>
      <c r="J1268" s="20"/>
      <c r="K1268" s="20"/>
      <c r="L1268" s="20">
        <v>-2007.7822180473056</v>
      </c>
      <c r="M1268" s="20">
        <v>-2449.0616399081464</v>
      </c>
    </row>
    <row r="1269" spans="1:13">
      <c r="A1269" s="26" t="s">
        <v>474</v>
      </c>
      <c r="B1269" s="26"/>
      <c r="C1269" s="26"/>
      <c r="D1269" s="26"/>
      <c r="E1269" s="26"/>
      <c r="F1269" s="26"/>
      <c r="G1269" s="26"/>
      <c r="H1269" s="26"/>
      <c r="I1269" s="20"/>
      <c r="J1269" s="20"/>
      <c r="K1269" s="20"/>
      <c r="L1269" s="20">
        <v>-743.77168880000011</v>
      </c>
      <c r="M1269" s="20">
        <v>-1182.0858414959976</v>
      </c>
    </row>
    <row r="1270" spans="1:13">
      <c r="A1270" s="26" t="s">
        <v>475</v>
      </c>
      <c r="B1270" s="26"/>
      <c r="C1270" s="26"/>
      <c r="D1270" s="26"/>
      <c r="E1270" s="26"/>
      <c r="F1270" s="26"/>
      <c r="G1270" s="26"/>
      <c r="H1270" s="26"/>
      <c r="I1270" s="20"/>
      <c r="J1270" s="20"/>
      <c r="K1270" s="20"/>
      <c r="L1270" s="20">
        <v>-659.73762715199996</v>
      </c>
      <c r="M1270" s="20">
        <v>-659.79754551200017</v>
      </c>
    </row>
    <row r="1271" spans="1:13">
      <c r="A1271" s="26" t="s">
        <v>476</v>
      </c>
      <c r="B1271" s="26"/>
      <c r="C1271" s="26"/>
      <c r="D1271" s="26"/>
      <c r="E1271" s="26"/>
      <c r="F1271" s="26"/>
      <c r="G1271" s="26"/>
      <c r="H1271" s="26"/>
      <c r="I1271" s="20"/>
      <c r="J1271" s="20"/>
      <c r="K1271" s="20"/>
      <c r="L1271" s="20">
        <v>-479.28788845600002</v>
      </c>
      <c r="M1271" s="20">
        <v>-493.21191324799986</v>
      </c>
    </row>
    <row r="1272" spans="1:13">
      <c r="A1272" s="26" t="s">
        <v>487</v>
      </c>
      <c r="B1272" s="26"/>
      <c r="C1272" s="26"/>
      <c r="D1272" s="26"/>
      <c r="E1272" s="26"/>
      <c r="F1272" s="26"/>
      <c r="G1272" s="26"/>
      <c r="H1272" s="26"/>
      <c r="I1272" s="20"/>
      <c r="J1272" s="20"/>
      <c r="K1272" s="20"/>
      <c r="L1272" s="20">
        <v>-124.86237813930559</v>
      </c>
      <c r="M1272" s="20">
        <v>-113.80282577614879</v>
      </c>
    </row>
    <row r="1273" spans="1:13">
      <c r="A1273" s="14" t="s">
        <v>479</v>
      </c>
      <c r="B1273" s="14"/>
      <c r="C1273" s="14"/>
      <c r="D1273" s="14"/>
      <c r="E1273" s="14"/>
      <c r="F1273" s="14"/>
      <c r="G1273" s="14"/>
      <c r="H1273" s="14"/>
      <c r="I1273" s="20"/>
      <c r="J1273" s="20"/>
      <c r="K1273" s="20"/>
      <c r="L1273" s="20">
        <v>1707.7822180473056</v>
      </c>
      <c r="M1273" s="20">
        <v>2149.0616399081464</v>
      </c>
    </row>
    <row r="1274" spans="1:13">
      <c r="A1274" s="11" t="s">
        <v>480</v>
      </c>
      <c r="B1274" s="11"/>
      <c r="C1274" s="11"/>
      <c r="D1274" s="11"/>
      <c r="E1274" s="11"/>
      <c r="F1274" s="11"/>
      <c r="G1274" s="11"/>
      <c r="H1274" s="11"/>
      <c r="I1274" s="21"/>
      <c r="J1274" s="21"/>
      <c r="K1274" s="21"/>
      <c r="L1274" s="21">
        <v>0</v>
      </c>
      <c r="M1274" s="21">
        <v>0</v>
      </c>
    </row>
    <row r="1275" spans="1:13">
      <c r="A1275" s="11" t="s">
        <v>488</v>
      </c>
      <c r="B1275" s="11"/>
      <c r="C1275" s="11"/>
      <c r="D1275" s="11"/>
      <c r="E1275" s="11"/>
      <c r="F1275" s="11"/>
      <c r="G1275" s="11"/>
      <c r="H1275" s="11"/>
      <c r="I1275" s="21"/>
      <c r="J1275" s="21"/>
      <c r="K1275" s="21"/>
      <c r="L1275" s="21">
        <v>11455.513886410205</v>
      </c>
      <c r="M1275" s="21">
        <v>10874.225148863408</v>
      </c>
    </row>
    <row r="1276" spans="1:13">
      <c r="A1276" s="11" t="s">
        <v>489</v>
      </c>
      <c r="B1276" s="11"/>
      <c r="C1276" s="11"/>
      <c r="D1276" s="11"/>
      <c r="E1276" s="11"/>
      <c r="F1276" s="11"/>
      <c r="G1276" s="11"/>
      <c r="H1276" s="11"/>
      <c r="I1276" s="21"/>
      <c r="J1276" s="21"/>
      <c r="K1276" s="21"/>
      <c r="L1276" s="21"/>
      <c r="M1276" s="21"/>
    </row>
    <row r="1277" spans="1:13">
      <c r="A1277" s="14" t="s">
        <v>490</v>
      </c>
      <c r="B1277" s="14"/>
      <c r="C1277" s="14"/>
      <c r="D1277" s="14"/>
      <c r="E1277" s="14"/>
      <c r="F1277" s="14"/>
      <c r="G1277" s="14"/>
      <c r="H1277" s="14"/>
      <c r="I1277" s="20"/>
      <c r="J1277" s="20"/>
      <c r="K1277" s="20"/>
      <c r="L1277" s="20">
        <v>3379.4672800762</v>
      </c>
      <c r="M1277" s="20">
        <v>3388.3718245100004</v>
      </c>
    </row>
    <row r="1278" spans="1:13">
      <c r="A1278" s="14" t="s">
        <v>491</v>
      </c>
      <c r="B1278" s="14"/>
      <c r="C1278" s="14"/>
      <c r="D1278" s="14"/>
      <c r="E1278" s="14"/>
      <c r="F1278" s="14"/>
      <c r="G1278" s="14"/>
      <c r="H1278" s="14"/>
      <c r="I1278" s="20"/>
      <c r="J1278" s="20"/>
      <c r="K1278" s="20"/>
      <c r="L1278" s="20">
        <v>-27.0680203961</v>
      </c>
      <c r="M1278" s="20">
        <v>-20.566751759999999</v>
      </c>
    </row>
    <row r="1279" spans="1:13">
      <c r="A1279" s="14" t="s">
        <v>492</v>
      </c>
      <c r="B1279" s="14"/>
      <c r="C1279" s="14"/>
      <c r="D1279" s="14"/>
      <c r="E1279" s="14"/>
      <c r="F1279" s="14"/>
      <c r="G1279" s="14"/>
      <c r="H1279" s="14"/>
      <c r="I1279" s="20"/>
      <c r="J1279" s="20"/>
      <c r="K1279" s="20"/>
      <c r="L1279" s="20">
        <v>493.36135900812695</v>
      </c>
      <c r="M1279" s="20">
        <v>409.54589409876723</v>
      </c>
    </row>
    <row r="1280" spans="1:13">
      <c r="A1280" s="14" t="s">
        <v>493</v>
      </c>
      <c r="B1280" s="14"/>
      <c r="C1280" s="14"/>
      <c r="D1280" s="14"/>
      <c r="E1280" s="14"/>
      <c r="F1280" s="14"/>
      <c r="G1280" s="14"/>
      <c r="H1280" s="14"/>
      <c r="I1280" s="20"/>
      <c r="J1280" s="20"/>
      <c r="K1280" s="20"/>
      <c r="L1280" s="20">
        <v>300.8630173621512</v>
      </c>
      <c r="M1280" s="20">
        <v>248.99970309836959</v>
      </c>
    </row>
    <row r="1281" spans="1:13">
      <c r="A1281" s="14" t="s">
        <v>494</v>
      </c>
      <c r="B1281" s="14"/>
      <c r="C1281" s="14"/>
      <c r="D1281" s="14"/>
      <c r="E1281" s="14"/>
      <c r="F1281" s="14"/>
      <c r="G1281" s="14"/>
      <c r="H1281" s="14"/>
      <c r="I1281" s="20"/>
      <c r="J1281" s="20"/>
      <c r="K1281" s="20"/>
      <c r="L1281" s="20">
        <v>58.183999999999997</v>
      </c>
      <c r="M1281" s="20">
        <v>58.183999999999997</v>
      </c>
    </row>
    <row r="1282" spans="1:13">
      <c r="A1282" s="14" t="s">
        <v>495</v>
      </c>
      <c r="B1282" s="14"/>
      <c r="C1282" s="14"/>
      <c r="D1282" s="14"/>
      <c r="E1282" s="14"/>
      <c r="F1282" s="14"/>
      <c r="G1282" s="14"/>
      <c r="H1282" s="14"/>
      <c r="I1282" s="20"/>
      <c r="J1282" s="20"/>
      <c r="K1282" s="20"/>
      <c r="L1282" s="20">
        <v>477.47820745182798</v>
      </c>
      <c r="M1282" s="20">
        <v>755.14555210191793</v>
      </c>
    </row>
    <row r="1283" spans="1:13">
      <c r="A1283" s="14" t="s">
        <v>496</v>
      </c>
      <c r="B1283" s="14"/>
      <c r="C1283" s="14"/>
      <c r="D1283" s="14"/>
      <c r="E1283" s="14"/>
      <c r="F1283" s="14"/>
      <c r="G1283" s="14"/>
      <c r="H1283" s="14"/>
      <c r="I1283" s="20"/>
      <c r="J1283" s="20"/>
      <c r="K1283" s="20"/>
      <c r="L1283" s="20">
        <v>134.38540234000001</v>
      </c>
      <c r="M1283" s="20">
        <v>147.08672390999999</v>
      </c>
    </row>
    <row r="1284" spans="1:13">
      <c r="A1284" s="14" t="s">
        <v>497</v>
      </c>
      <c r="B1284" s="14"/>
      <c r="C1284" s="14"/>
      <c r="D1284" s="14"/>
      <c r="E1284" s="14"/>
      <c r="F1284" s="14"/>
      <c r="G1284" s="14"/>
      <c r="H1284" s="14"/>
      <c r="I1284" s="20"/>
      <c r="J1284" s="20"/>
      <c r="K1284" s="20"/>
      <c r="L1284" s="20">
        <v>-124.73974263930559</v>
      </c>
      <c r="M1284" s="20">
        <v>-113.6393119001488</v>
      </c>
    </row>
    <row r="1285" spans="1:13">
      <c r="A1285" s="26" t="s">
        <v>487</v>
      </c>
      <c r="B1285" s="26"/>
      <c r="C1285" s="26"/>
      <c r="D1285" s="26"/>
      <c r="E1285" s="26"/>
      <c r="F1285" s="26"/>
      <c r="G1285" s="26"/>
      <c r="H1285" s="26"/>
      <c r="I1285" s="20"/>
      <c r="J1285" s="20"/>
      <c r="K1285" s="20"/>
      <c r="L1285" s="20">
        <v>-124.86237813930559</v>
      </c>
      <c r="M1285" s="20">
        <v>-113.80282577614879</v>
      </c>
    </row>
    <row r="1286" spans="1:13">
      <c r="A1286" s="14" t="s">
        <v>498</v>
      </c>
      <c r="B1286" s="14"/>
      <c r="C1286" s="14"/>
      <c r="D1286" s="14"/>
      <c r="E1286" s="14"/>
      <c r="F1286" s="14"/>
      <c r="G1286" s="14"/>
      <c r="H1286" s="14"/>
      <c r="I1286" s="20"/>
      <c r="J1286" s="20"/>
      <c r="K1286" s="20"/>
      <c r="L1286" s="20">
        <v>-0.40878500000000001</v>
      </c>
      <c r="M1286" s="20">
        <v>-0.40878469000000001</v>
      </c>
    </row>
    <row r="1287" spans="1:13">
      <c r="A1287" s="14" t="s">
        <v>499</v>
      </c>
      <c r="B1287" s="14"/>
      <c r="C1287" s="14"/>
      <c r="D1287" s="14"/>
      <c r="E1287" s="14"/>
      <c r="F1287" s="14"/>
      <c r="G1287" s="14"/>
      <c r="H1287" s="14"/>
      <c r="I1287" s="20"/>
      <c r="J1287" s="20"/>
      <c r="K1287" s="20"/>
      <c r="L1287" s="20">
        <v>0</v>
      </c>
      <c r="M1287" s="20">
        <v>0</v>
      </c>
    </row>
    <row r="1288" spans="1:13">
      <c r="A1288" s="11" t="s">
        <v>489</v>
      </c>
      <c r="B1288" s="11"/>
      <c r="C1288" s="11"/>
      <c r="D1288" s="11"/>
      <c r="E1288" s="11"/>
      <c r="F1288" s="11"/>
      <c r="G1288" s="11"/>
      <c r="H1288" s="11"/>
      <c r="I1288" s="21"/>
      <c r="J1288" s="21"/>
      <c r="K1288" s="21"/>
      <c r="L1288" s="21">
        <v>4691.5227182029012</v>
      </c>
      <c r="M1288" s="21">
        <v>4872.7188493689064</v>
      </c>
    </row>
    <row r="1289" spans="1:13">
      <c r="A1289" s="11" t="s">
        <v>500</v>
      </c>
      <c r="B1289" s="11"/>
      <c r="C1289" s="11"/>
      <c r="D1289" s="11"/>
      <c r="E1289" s="11"/>
      <c r="F1289" s="11"/>
      <c r="G1289" s="11"/>
      <c r="H1289" s="11"/>
      <c r="I1289" s="21"/>
      <c r="J1289" s="21"/>
      <c r="K1289" s="21"/>
      <c r="L1289" s="21">
        <v>0</v>
      </c>
      <c r="M1289" s="21">
        <v>0</v>
      </c>
    </row>
    <row r="1290" spans="1:13">
      <c r="A1290" s="11" t="s">
        <v>501</v>
      </c>
      <c r="B1290" s="11"/>
      <c r="C1290" s="11"/>
      <c r="D1290" s="11"/>
      <c r="E1290" s="11"/>
      <c r="F1290" s="11"/>
      <c r="G1290" s="11"/>
      <c r="H1290" s="11"/>
      <c r="I1290" s="21"/>
      <c r="J1290" s="21"/>
      <c r="K1290" s="21"/>
      <c r="L1290" s="21">
        <v>16147.036604613106</v>
      </c>
      <c r="M1290" s="21">
        <v>15746.943998232315</v>
      </c>
    </row>
    <row r="1291" spans="1:13">
      <c r="A1291" s="8" t="s">
        <v>525</v>
      </c>
      <c r="I1291" s="20"/>
      <c r="J1291" s="20"/>
      <c r="K1291" s="20"/>
      <c r="L1291" s="20">
        <v>7843.3056186749627</v>
      </c>
      <c r="M1291" s="20">
        <v>8047.5028133420537</v>
      </c>
    </row>
    <row r="1292" spans="1:13">
      <c r="A1292" s="11" t="s">
        <v>503</v>
      </c>
      <c r="B1292" s="11"/>
      <c r="C1292" s="11"/>
      <c r="D1292" s="11"/>
      <c r="E1292" s="11"/>
      <c r="F1292" s="11"/>
      <c r="G1292" s="11"/>
      <c r="H1292" s="11"/>
      <c r="I1292" s="45"/>
      <c r="J1292" s="45"/>
      <c r="K1292" s="45"/>
      <c r="L1292" s="45">
        <v>0.11684373342927809</v>
      </c>
      <c r="M1292" s="45">
        <v>0.10810036754094597</v>
      </c>
    </row>
    <row r="1293" spans="1:13">
      <c r="A1293" s="11" t="s">
        <v>504</v>
      </c>
      <c r="B1293" s="11"/>
      <c r="C1293" s="11"/>
      <c r="D1293" s="11"/>
      <c r="E1293" s="11"/>
      <c r="F1293" s="11"/>
      <c r="G1293" s="11"/>
      <c r="H1293" s="11"/>
      <c r="I1293" s="45"/>
      <c r="J1293" s="45"/>
      <c r="K1293" s="45"/>
      <c r="L1293" s="45">
        <v>0.11684373342927809</v>
      </c>
      <c r="M1293" s="45">
        <v>0.10810036754094597</v>
      </c>
    </row>
    <row r="1294" spans="1:13">
      <c r="A1294" s="11" t="s">
        <v>505</v>
      </c>
      <c r="B1294" s="11"/>
      <c r="C1294" s="11"/>
      <c r="D1294" s="11"/>
      <c r="E1294" s="11"/>
      <c r="F1294" s="11"/>
      <c r="G1294" s="11"/>
      <c r="H1294" s="11"/>
      <c r="I1294" s="45"/>
      <c r="J1294" s="45"/>
      <c r="K1294" s="45"/>
      <c r="L1294" s="45">
        <v>0.16469623793485141</v>
      </c>
      <c r="M1294" s="45">
        <v>0.15653992910322706</v>
      </c>
    </row>
    <row r="1295" spans="1:13">
      <c r="A1295" s="11"/>
      <c r="B1295" s="11"/>
      <c r="C1295" s="11"/>
      <c r="D1295" s="11"/>
      <c r="E1295" s="11"/>
      <c r="F1295" s="11"/>
      <c r="G1295" s="11"/>
      <c r="H1295" s="11"/>
      <c r="I1295" s="45"/>
      <c r="J1295" s="45"/>
      <c r="K1295" s="45"/>
      <c r="L1295" s="45"/>
      <c r="M1295" s="45"/>
    </row>
    <row r="1296" spans="1:13" s="33" customFormat="1">
      <c r="A1296" s="31" t="s">
        <v>506</v>
      </c>
      <c r="B1296" s="31"/>
      <c r="C1296" s="31"/>
      <c r="D1296" s="31"/>
      <c r="E1296" s="31"/>
      <c r="F1296" s="31"/>
      <c r="G1296" s="31"/>
      <c r="H1296" s="31"/>
      <c r="I1296" s="68"/>
      <c r="J1296" s="68"/>
      <c r="K1296" s="68"/>
      <c r="L1296" s="68"/>
      <c r="M1296" s="68"/>
    </row>
    <row r="1297" spans="1:13">
      <c r="A1297" s="11" t="s">
        <v>456</v>
      </c>
      <c r="B1297" s="11"/>
      <c r="C1297" s="11"/>
      <c r="D1297" s="11"/>
      <c r="E1297" s="11"/>
      <c r="F1297" s="11"/>
      <c r="G1297" s="11"/>
      <c r="H1297" s="11"/>
      <c r="I1297" s="45"/>
      <c r="J1297" s="45"/>
      <c r="K1297" s="45"/>
      <c r="L1297" s="45"/>
      <c r="M1297" s="45"/>
    </row>
    <row r="1298" spans="1:13">
      <c r="A1298" s="11" t="s">
        <v>457</v>
      </c>
      <c r="B1298" s="11"/>
      <c r="C1298" s="11"/>
      <c r="D1298" s="11"/>
      <c r="E1298" s="11"/>
      <c r="F1298" s="11"/>
      <c r="G1298" s="11"/>
      <c r="H1298" s="11"/>
      <c r="I1298" s="45"/>
      <c r="J1298" s="45"/>
      <c r="K1298" s="45"/>
      <c r="L1298" s="45"/>
      <c r="M1298" s="45"/>
    </row>
    <row r="1299" spans="1:13">
      <c r="A1299" s="14" t="s">
        <v>458</v>
      </c>
      <c r="B1299" s="14"/>
      <c r="C1299" s="14"/>
      <c r="D1299" s="14"/>
      <c r="E1299" s="14"/>
      <c r="F1299" s="14"/>
      <c r="G1299" s="14"/>
      <c r="H1299" s="14"/>
      <c r="I1299" s="20">
        <v>0</v>
      </c>
      <c r="J1299" s="20">
        <v>0</v>
      </c>
      <c r="K1299" s="20">
        <v>7247.4275484600003</v>
      </c>
      <c r="L1299" s="20">
        <v>7247.42629846</v>
      </c>
      <c r="M1299" s="20">
        <v>7247.4537984600001</v>
      </c>
    </row>
    <row r="1300" spans="1:13">
      <c r="A1300" s="14" t="s">
        <v>459</v>
      </c>
      <c r="B1300" s="14"/>
      <c r="C1300" s="14"/>
      <c r="D1300" s="14"/>
      <c r="E1300" s="14"/>
      <c r="F1300" s="14"/>
      <c r="G1300" s="14"/>
      <c r="H1300" s="14"/>
      <c r="I1300" s="20">
        <v>0</v>
      </c>
      <c r="J1300" s="20">
        <v>0</v>
      </c>
      <c r="K1300" s="20">
        <v>-84.955740081580501</v>
      </c>
      <c r="L1300" s="20">
        <v>-46.518028165740695</v>
      </c>
      <c r="M1300" s="20">
        <v>-50.527416331466149</v>
      </c>
    </row>
    <row r="1301" spans="1:13">
      <c r="A1301" s="14" t="s">
        <v>195</v>
      </c>
      <c r="B1301" s="14"/>
      <c r="C1301" s="14"/>
      <c r="D1301" s="14"/>
      <c r="E1301" s="14"/>
      <c r="F1301" s="14"/>
      <c r="G1301" s="14"/>
      <c r="H1301" s="14"/>
      <c r="I1301" s="20">
        <v>0</v>
      </c>
      <c r="J1301" s="20">
        <v>0</v>
      </c>
      <c r="K1301" s="20">
        <v>4801.9372393399999</v>
      </c>
      <c r="L1301" s="20">
        <v>4824.285910669998</v>
      </c>
      <c r="M1301" s="20">
        <v>4826.9306071000001</v>
      </c>
    </row>
    <row r="1302" spans="1:13">
      <c r="A1302" s="14" t="s">
        <v>460</v>
      </c>
      <c r="B1302" s="14"/>
      <c r="C1302" s="14"/>
      <c r="D1302" s="14"/>
      <c r="E1302" s="14"/>
      <c r="F1302" s="14"/>
      <c r="G1302" s="14"/>
      <c r="H1302" s="14"/>
      <c r="I1302" s="20">
        <v>0</v>
      </c>
      <c r="J1302" s="20">
        <v>0</v>
      </c>
      <c r="K1302" s="20">
        <v>0</v>
      </c>
      <c r="L1302" s="20">
        <v>-929.71461099999999</v>
      </c>
      <c r="M1302" s="20">
        <v>-1477.6073018699969</v>
      </c>
    </row>
    <row r="1303" spans="1:13">
      <c r="A1303" s="14" t="s">
        <v>461</v>
      </c>
      <c r="B1303" s="14"/>
      <c r="C1303" s="14"/>
      <c r="D1303" s="14"/>
      <c r="E1303" s="14"/>
      <c r="F1303" s="14"/>
      <c r="G1303" s="14"/>
      <c r="H1303" s="14"/>
      <c r="I1303" s="20">
        <v>0</v>
      </c>
      <c r="J1303" s="20">
        <v>0</v>
      </c>
      <c r="K1303" s="20">
        <v>-650.43898161999994</v>
      </c>
      <c r="L1303" s="20">
        <v>-577.58098854999992</v>
      </c>
      <c r="M1303" s="20">
        <v>-551.68834989000004</v>
      </c>
    </row>
    <row r="1304" spans="1:13">
      <c r="A1304" s="14" t="s">
        <v>462</v>
      </c>
      <c r="B1304" s="14"/>
      <c r="C1304" s="14"/>
      <c r="D1304" s="14"/>
      <c r="E1304" s="14"/>
      <c r="F1304" s="14"/>
      <c r="G1304" s="14"/>
      <c r="H1304" s="14"/>
      <c r="I1304" s="20">
        <v>0</v>
      </c>
      <c r="J1304" s="20">
        <v>0</v>
      </c>
      <c r="K1304" s="20">
        <v>2554.5954202999997</v>
      </c>
      <c r="L1304" s="20">
        <v>2528.4337673000032</v>
      </c>
      <c r="M1304" s="20">
        <v>3048.7642645999999</v>
      </c>
    </row>
    <row r="1305" spans="1:13">
      <c r="A1305" s="14" t="s">
        <v>463</v>
      </c>
      <c r="B1305" s="14"/>
      <c r="C1305" s="14"/>
      <c r="D1305" s="14"/>
      <c r="E1305" s="14"/>
      <c r="F1305" s="14"/>
      <c r="G1305" s="14"/>
      <c r="H1305" s="14"/>
      <c r="I1305" s="20">
        <v>0</v>
      </c>
      <c r="J1305" s="20">
        <v>0</v>
      </c>
      <c r="K1305" s="20">
        <v>0</v>
      </c>
      <c r="L1305" s="20">
        <v>0</v>
      </c>
      <c r="M1305" s="20">
        <v>0</v>
      </c>
    </row>
    <row r="1306" spans="1:13">
      <c r="A1306" s="14" t="s">
        <v>464</v>
      </c>
      <c r="B1306" s="14"/>
      <c r="C1306" s="14"/>
      <c r="D1306" s="14"/>
      <c r="E1306" s="14"/>
      <c r="F1306" s="14"/>
      <c r="G1306" s="14"/>
      <c r="H1306" s="14"/>
      <c r="I1306" s="20">
        <v>0</v>
      </c>
      <c r="J1306" s="20">
        <v>0</v>
      </c>
      <c r="K1306" s="20">
        <v>-9.0652422300000008</v>
      </c>
      <c r="L1306" s="20">
        <v>-81.923235449999993</v>
      </c>
      <c r="M1306" s="20">
        <v>-107.81587411000001</v>
      </c>
    </row>
    <row r="1307" spans="1:13">
      <c r="A1307" s="14" t="s">
        <v>465</v>
      </c>
      <c r="B1307" s="14"/>
      <c r="C1307" s="14"/>
      <c r="D1307" s="14"/>
      <c r="E1307" s="14"/>
      <c r="F1307" s="14"/>
      <c r="G1307" s="14"/>
      <c r="H1307" s="14"/>
      <c r="I1307" s="20">
        <v>0</v>
      </c>
      <c r="J1307" s="20">
        <v>0</v>
      </c>
      <c r="K1307" s="20">
        <v>-54.304000000000002</v>
      </c>
      <c r="L1307" s="20">
        <v>-54.304000000000002</v>
      </c>
      <c r="M1307" s="20">
        <v>-54.304000000000002</v>
      </c>
    </row>
    <row r="1308" spans="1:13">
      <c r="A1308" s="14" t="s">
        <v>466</v>
      </c>
      <c r="B1308" s="14"/>
      <c r="C1308" s="14"/>
      <c r="D1308" s="14"/>
      <c r="E1308" s="14"/>
      <c r="F1308" s="14"/>
      <c r="G1308" s="14"/>
      <c r="H1308" s="14"/>
      <c r="I1308" s="20">
        <v>0</v>
      </c>
      <c r="J1308" s="20">
        <v>0</v>
      </c>
      <c r="K1308" s="20">
        <v>-14.62</v>
      </c>
      <c r="L1308" s="20">
        <v>-14.62</v>
      </c>
      <c r="M1308" s="20">
        <v>-14.62</v>
      </c>
    </row>
    <row r="1309" spans="1:13">
      <c r="A1309" s="14" t="s">
        <v>467</v>
      </c>
      <c r="B1309" s="14"/>
      <c r="C1309" s="14"/>
      <c r="D1309" s="14"/>
      <c r="E1309" s="14"/>
      <c r="F1309" s="14"/>
      <c r="G1309" s="14"/>
      <c r="H1309" s="14"/>
      <c r="I1309" s="20">
        <v>0</v>
      </c>
      <c r="J1309" s="20">
        <v>0</v>
      </c>
      <c r="K1309" s="20">
        <v>-145.03548699999999</v>
      </c>
      <c r="L1309" s="20">
        <v>-141.22364821745299</v>
      </c>
      <c r="M1309" s="20">
        <v>-125.471857643512</v>
      </c>
    </row>
    <row r="1310" spans="1:13">
      <c r="A1310" s="14" t="s">
        <v>468</v>
      </c>
      <c r="B1310" s="14"/>
      <c r="C1310" s="14"/>
      <c r="D1310" s="14"/>
      <c r="E1310" s="14"/>
      <c r="F1310" s="14"/>
      <c r="G1310" s="14"/>
      <c r="H1310" s="14"/>
      <c r="I1310" s="20">
        <v>0</v>
      </c>
      <c r="J1310" s="20">
        <v>0</v>
      </c>
      <c r="K1310" s="20">
        <v>-144</v>
      </c>
      <c r="L1310" s="20">
        <v>-144</v>
      </c>
      <c r="M1310" s="20">
        <v>-148.15596576534816</v>
      </c>
    </row>
    <row r="1311" spans="1:13">
      <c r="A1311" s="14" t="s">
        <v>469</v>
      </c>
      <c r="B1311" s="14"/>
      <c r="C1311" s="14"/>
      <c r="D1311" s="14"/>
      <c r="E1311" s="14"/>
      <c r="F1311" s="14"/>
      <c r="G1311" s="14"/>
      <c r="H1311" s="14"/>
      <c r="I1311" s="20">
        <v>0</v>
      </c>
      <c r="J1311" s="20">
        <v>0</v>
      </c>
      <c r="K1311" s="20">
        <v>-1156</v>
      </c>
      <c r="L1311" s="20">
        <v>-824.67203393999989</v>
      </c>
      <c r="M1311" s="20">
        <v>-824.74693189000016</v>
      </c>
    </row>
    <row r="1312" spans="1:13">
      <c r="A1312" s="14" t="s">
        <v>470</v>
      </c>
      <c r="B1312" s="14"/>
      <c r="C1312" s="14"/>
      <c r="D1312" s="14"/>
      <c r="E1312" s="14"/>
      <c r="F1312" s="14"/>
      <c r="G1312" s="14"/>
      <c r="H1312" s="14"/>
      <c r="I1312" s="20">
        <v>0</v>
      </c>
      <c r="J1312" s="20">
        <v>0</v>
      </c>
      <c r="K1312" s="20">
        <v>-1240</v>
      </c>
      <c r="L1312" s="20">
        <v>-599.10986057000002</v>
      </c>
      <c r="M1312" s="20">
        <v>-616.5148915599998</v>
      </c>
    </row>
    <row r="1313" spans="1:13">
      <c r="A1313" s="14" t="s">
        <v>471</v>
      </c>
      <c r="B1313" s="14"/>
      <c r="C1313" s="14"/>
      <c r="D1313" s="14"/>
      <c r="E1313" s="14"/>
      <c r="F1313" s="14"/>
      <c r="G1313" s="14"/>
      <c r="H1313" s="14"/>
      <c r="I1313" s="20">
        <v>0</v>
      </c>
      <c r="J1313" s="20">
        <v>0</v>
      </c>
      <c r="K1313" s="20">
        <v>-202</v>
      </c>
      <c r="L1313" s="20">
        <v>-117</v>
      </c>
      <c r="M1313" s="20">
        <v>-195</v>
      </c>
    </row>
    <row r="1314" spans="1:13">
      <c r="A1314" s="14" t="s">
        <v>472</v>
      </c>
      <c r="B1314" s="14"/>
      <c r="C1314" s="14"/>
      <c r="D1314" s="14"/>
      <c r="E1314" s="14"/>
      <c r="F1314" s="14"/>
      <c r="G1314" s="14"/>
      <c r="H1314" s="14"/>
      <c r="I1314" s="20">
        <v>0</v>
      </c>
      <c r="J1314" s="20">
        <v>0</v>
      </c>
      <c r="K1314" s="20">
        <v>-316.37705215</v>
      </c>
      <c r="L1314" s="20">
        <v>-312.15594534826397</v>
      </c>
      <c r="M1314" s="20">
        <v>-284.50706444037201</v>
      </c>
    </row>
    <row r="1315" spans="1:13">
      <c r="A1315" s="14" t="s">
        <v>473</v>
      </c>
      <c r="B1315" s="14"/>
      <c r="C1315" s="14"/>
      <c r="D1315" s="14"/>
      <c r="E1315" s="14"/>
      <c r="F1315" s="14"/>
      <c r="G1315" s="14"/>
      <c r="H1315" s="14"/>
      <c r="I1315" s="20">
        <v>0</v>
      </c>
      <c r="J1315" s="20">
        <v>0</v>
      </c>
      <c r="K1315" s="20">
        <v>0</v>
      </c>
      <c r="L1315" s="20">
        <v>0</v>
      </c>
      <c r="M1315" s="20">
        <v>0</v>
      </c>
    </row>
    <row r="1316" spans="1:13">
      <c r="A1316" s="26" t="s">
        <v>474</v>
      </c>
      <c r="B1316" s="26"/>
      <c r="C1316" s="26"/>
      <c r="D1316" s="26"/>
      <c r="E1316" s="26"/>
      <c r="F1316" s="26"/>
      <c r="G1316" s="26"/>
      <c r="H1316" s="26"/>
      <c r="I1316" s="20">
        <v>0</v>
      </c>
      <c r="J1316" s="20">
        <v>0</v>
      </c>
      <c r="K1316" s="20">
        <v>0</v>
      </c>
      <c r="L1316" s="20">
        <v>0</v>
      </c>
      <c r="M1316" s="20">
        <v>0</v>
      </c>
    </row>
    <row r="1317" spans="1:13">
      <c r="A1317" s="26" t="s">
        <v>475</v>
      </c>
      <c r="B1317" s="26"/>
      <c r="C1317" s="26"/>
      <c r="D1317" s="26"/>
      <c r="E1317" s="26"/>
      <c r="F1317" s="26"/>
      <c r="G1317" s="26"/>
      <c r="H1317" s="26"/>
      <c r="I1317" s="20">
        <v>0</v>
      </c>
      <c r="J1317" s="20">
        <v>0</v>
      </c>
      <c r="K1317" s="20">
        <v>0</v>
      </c>
      <c r="L1317" s="20">
        <v>0</v>
      </c>
      <c r="M1317" s="20">
        <v>0</v>
      </c>
    </row>
    <row r="1318" spans="1:13">
      <c r="A1318" s="26" t="s">
        <v>476</v>
      </c>
      <c r="B1318" s="26"/>
      <c r="C1318" s="26"/>
      <c r="D1318" s="26"/>
      <c r="E1318" s="26"/>
      <c r="F1318" s="26"/>
      <c r="G1318" s="26"/>
      <c r="H1318" s="26"/>
      <c r="I1318" s="20">
        <v>0</v>
      </c>
      <c r="J1318" s="20">
        <v>0</v>
      </c>
      <c r="K1318" s="20">
        <v>0</v>
      </c>
      <c r="L1318" s="20">
        <v>0</v>
      </c>
      <c r="M1318" s="20">
        <v>0</v>
      </c>
    </row>
    <row r="1319" spans="1:13">
      <c r="A1319" s="26" t="s">
        <v>477</v>
      </c>
      <c r="B1319" s="26"/>
      <c r="C1319" s="26"/>
      <c r="D1319" s="26"/>
      <c r="E1319" s="26"/>
      <c r="F1319" s="26"/>
      <c r="G1319" s="26"/>
      <c r="H1319" s="26"/>
      <c r="I1319" s="20">
        <v>0</v>
      </c>
      <c r="J1319" s="20">
        <v>0</v>
      </c>
      <c r="K1319" s="20">
        <v>0</v>
      </c>
      <c r="L1319" s="20">
        <v>0</v>
      </c>
      <c r="M1319" s="20">
        <v>0</v>
      </c>
    </row>
    <row r="1320" spans="1:13">
      <c r="A1320" s="26" t="s">
        <v>478</v>
      </c>
      <c r="B1320" s="26"/>
      <c r="C1320" s="26"/>
      <c r="D1320" s="26"/>
      <c r="E1320" s="26"/>
      <c r="F1320" s="26"/>
      <c r="G1320" s="26"/>
      <c r="H1320" s="26"/>
      <c r="I1320" s="20">
        <v>0</v>
      </c>
      <c r="J1320" s="20">
        <v>0</v>
      </c>
      <c r="K1320" s="20">
        <v>0</v>
      </c>
      <c r="L1320" s="20">
        <v>0</v>
      </c>
      <c r="M1320" s="20">
        <v>0</v>
      </c>
    </row>
    <row r="1321" spans="1:13">
      <c r="A1321" s="14" t="s">
        <v>479</v>
      </c>
      <c r="B1321" s="14"/>
      <c r="C1321" s="14"/>
      <c r="D1321" s="14"/>
      <c r="E1321" s="14"/>
      <c r="F1321" s="14"/>
      <c r="G1321" s="14"/>
      <c r="H1321" s="14"/>
      <c r="I1321" s="20">
        <v>0</v>
      </c>
      <c r="J1321" s="20">
        <v>0</v>
      </c>
      <c r="K1321" s="20">
        <v>0</v>
      </c>
      <c r="L1321" s="20">
        <v>0</v>
      </c>
      <c r="M1321" s="20">
        <v>0</v>
      </c>
    </row>
    <row r="1322" spans="1:13">
      <c r="A1322" s="11" t="s">
        <v>457</v>
      </c>
      <c r="B1322" s="11"/>
      <c r="C1322" s="11"/>
      <c r="D1322" s="11"/>
      <c r="E1322" s="11"/>
      <c r="F1322" s="11"/>
      <c r="G1322" s="11"/>
      <c r="H1322" s="11"/>
      <c r="I1322" s="21">
        <v>10750</v>
      </c>
      <c r="J1322" s="21">
        <v>11199.173851714802</v>
      </c>
      <c r="K1322" s="21">
        <v>10587.984961498421</v>
      </c>
      <c r="L1322" s="21">
        <v>10757.323625188543</v>
      </c>
      <c r="M1322" s="21">
        <v>10672.189016659304</v>
      </c>
    </row>
    <row r="1323" spans="1:13">
      <c r="A1323" s="11" t="s">
        <v>480</v>
      </c>
      <c r="B1323" s="11"/>
      <c r="C1323" s="11"/>
      <c r="D1323" s="11"/>
      <c r="E1323" s="11"/>
      <c r="F1323" s="11"/>
      <c r="G1323" s="11"/>
      <c r="H1323" s="11"/>
      <c r="I1323" s="20"/>
      <c r="J1323" s="20"/>
      <c r="K1323" s="20"/>
      <c r="L1323" s="20"/>
      <c r="M1323" s="20"/>
    </row>
    <row r="1324" spans="1:13">
      <c r="A1324" s="14" t="s">
        <v>481</v>
      </c>
      <c r="B1324" s="14"/>
      <c r="C1324" s="14"/>
      <c r="D1324" s="14"/>
      <c r="E1324" s="14"/>
      <c r="F1324" s="14"/>
      <c r="G1324" s="14"/>
      <c r="H1324" s="14"/>
      <c r="I1324" s="20">
        <v>0</v>
      </c>
      <c r="J1324" s="20">
        <v>0</v>
      </c>
      <c r="K1324" s="20">
        <v>0</v>
      </c>
      <c r="L1324" s="20">
        <v>0</v>
      </c>
      <c r="M1324" s="20">
        <v>0</v>
      </c>
    </row>
    <row r="1325" spans="1:13">
      <c r="A1325" s="14" t="s">
        <v>482</v>
      </c>
      <c r="B1325" s="14"/>
      <c r="C1325" s="14"/>
      <c r="D1325" s="14"/>
      <c r="E1325" s="14"/>
      <c r="F1325" s="14"/>
      <c r="G1325" s="14"/>
      <c r="H1325" s="14"/>
      <c r="I1325" s="20">
        <v>0</v>
      </c>
      <c r="J1325" s="20">
        <v>0</v>
      </c>
      <c r="K1325" s="20">
        <v>0</v>
      </c>
      <c r="L1325" s="20">
        <v>0</v>
      </c>
      <c r="M1325" s="20">
        <v>0</v>
      </c>
    </row>
    <row r="1326" spans="1:13">
      <c r="A1326" s="14" t="s">
        <v>483</v>
      </c>
      <c r="B1326" s="14"/>
      <c r="C1326" s="14"/>
      <c r="D1326" s="14"/>
      <c r="E1326" s="14"/>
      <c r="F1326" s="14"/>
      <c r="G1326" s="14"/>
      <c r="H1326" s="14"/>
      <c r="I1326" s="20">
        <v>0</v>
      </c>
      <c r="J1326" s="20">
        <v>0</v>
      </c>
      <c r="K1326" s="20">
        <v>0</v>
      </c>
      <c r="L1326" s="20">
        <v>0</v>
      </c>
      <c r="M1326" s="20">
        <v>0</v>
      </c>
    </row>
    <row r="1327" spans="1:13">
      <c r="A1327" s="14" t="s">
        <v>484</v>
      </c>
      <c r="B1327" s="14"/>
      <c r="C1327" s="14"/>
      <c r="D1327" s="14"/>
      <c r="E1327" s="14"/>
      <c r="F1327" s="14"/>
      <c r="G1327" s="14"/>
      <c r="H1327" s="14"/>
      <c r="I1327" s="20">
        <v>0</v>
      </c>
      <c r="J1327" s="20">
        <v>0</v>
      </c>
      <c r="K1327" s="20">
        <v>0</v>
      </c>
      <c r="L1327" s="20">
        <v>0</v>
      </c>
      <c r="M1327" s="20">
        <v>0</v>
      </c>
    </row>
    <row r="1328" spans="1:13">
      <c r="A1328" s="14" t="s">
        <v>485</v>
      </c>
      <c r="B1328" s="14"/>
      <c r="C1328" s="14"/>
      <c r="D1328" s="14"/>
      <c r="E1328" s="14"/>
      <c r="F1328" s="14"/>
      <c r="G1328" s="14"/>
      <c r="H1328" s="14"/>
      <c r="I1328" s="20">
        <v>0</v>
      </c>
      <c r="J1328" s="20">
        <v>0</v>
      </c>
      <c r="K1328" s="20">
        <v>0</v>
      </c>
      <c r="L1328" s="20">
        <v>0</v>
      </c>
      <c r="M1328" s="20">
        <v>0</v>
      </c>
    </row>
    <row r="1329" spans="1:13">
      <c r="A1329" s="14" t="s">
        <v>486</v>
      </c>
      <c r="B1329" s="14"/>
      <c r="C1329" s="14"/>
      <c r="D1329" s="14"/>
      <c r="E1329" s="14"/>
      <c r="F1329" s="14"/>
      <c r="G1329" s="14"/>
      <c r="H1329" s="14"/>
      <c r="I1329" s="20">
        <v>0</v>
      </c>
      <c r="J1329" s="20">
        <v>0</v>
      </c>
      <c r="K1329" s="20">
        <v>0</v>
      </c>
      <c r="L1329" s="20">
        <v>0</v>
      </c>
      <c r="M1329" s="20">
        <v>0</v>
      </c>
    </row>
    <row r="1330" spans="1:13">
      <c r="A1330" s="26" t="s">
        <v>474</v>
      </c>
      <c r="B1330" s="26"/>
      <c r="C1330" s="26"/>
      <c r="D1330" s="26"/>
      <c r="E1330" s="26"/>
      <c r="F1330" s="26"/>
      <c r="G1330" s="26"/>
      <c r="H1330" s="26"/>
      <c r="I1330" s="20">
        <v>0</v>
      </c>
      <c r="J1330" s="20">
        <v>0</v>
      </c>
      <c r="K1330" s="20">
        <v>0</v>
      </c>
      <c r="L1330" s="20">
        <v>0</v>
      </c>
      <c r="M1330" s="20">
        <v>0</v>
      </c>
    </row>
    <row r="1331" spans="1:13">
      <c r="A1331" s="26" t="s">
        <v>475</v>
      </c>
      <c r="B1331" s="26"/>
      <c r="C1331" s="26"/>
      <c r="D1331" s="26"/>
      <c r="E1331" s="26"/>
      <c r="F1331" s="26"/>
      <c r="G1331" s="26"/>
      <c r="H1331" s="26"/>
      <c r="I1331" s="20">
        <v>0</v>
      </c>
      <c r="J1331" s="20">
        <v>0</v>
      </c>
      <c r="K1331" s="20">
        <v>0</v>
      </c>
      <c r="L1331" s="20">
        <v>0</v>
      </c>
      <c r="M1331" s="20">
        <v>0</v>
      </c>
    </row>
    <row r="1332" spans="1:13">
      <c r="A1332" s="26" t="s">
        <v>476</v>
      </c>
      <c r="B1332" s="26"/>
      <c r="C1332" s="26"/>
      <c r="D1332" s="26"/>
      <c r="E1332" s="26"/>
      <c r="F1332" s="26"/>
      <c r="G1332" s="26"/>
      <c r="H1332" s="26"/>
      <c r="I1332" s="20">
        <v>0</v>
      </c>
      <c r="J1332" s="20">
        <v>0</v>
      </c>
      <c r="K1332" s="20">
        <v>0</v>
      </c>
      <c r="L1332" s="20">
        <v>0</v>
      </c>
      <c r="M1332" s="20">
        <v>0</v>
      </c>
    </row>
    <row r="1333" spans="1:13">
      <c r="A1333" s="26" t="s">
        <v>487</v>
      </c>
      <c r="B1333" s="26"/>
      <c r="C1333" s="26"/>
      <c r="D1333" s="26"/>
      <c r="E1333" s="26"/>
      <c r="F1333" s="26"/>
      <c r="G1333" s="26"/>
      <c r="H1333" s="26"/>
      <c r="I1333" s="20">
        <v>0</v>
      </c>
      <c r="J1333" s="20">
        <v>0</v>
      </c>
      <c r="K1333" s="20">
        <v>0</v>
      </c>
      <c r="L1333" s="20">
        <v>0</v>
      </c>
      <c r="M1333" s="20">
        <v>0</v>
      </c>
    </row>
    <row r="1334" spans="1:13">
      <c r="A1334" s="14" t="s">
        <v>479</v>
      </c>
      <c r="B1334" s="14"/>
      <c r="C1334" s="14"/>
      <c r="D1334" s="14"/>
      <c r="E1334" s="14"/>
      <c r="F1334" s="14"/>
      <c r="G1334" s="14"/>
      <c r="H1334" s="14"/>
      <c r="I1334" s="20">
        <v>0</v>
      </c>
      <c r="J1334" s="20">
        <v>0</v>
      </c>
      <c r="K1334" s="20">
        <v>0</v>
      </c>
      <c r="L1334" s="20">
        <v>0</v>
      </c>
      <c r="M1334" s="20">
        <v>0</v>
      </c>
    </row>
    <row r="1335" spans="1:13">
      <c r="A1335" s="11" t="s">
        <v>480</v>
      </c>
      <c r="B1335" s="11"/>
      <c r="C1335" s="11"/>
      <c r="D1335" s="11"/>
      <c r="E1335" s="11"/>
      <c r="F1335" s="11"/>
      <c r="G1335" s="11"/>
      <c r="H1335" s="11"/>
      <c r="I1335" s="21">
        <v>375</v>
      </c>
      <c r="J1335" s="21">
        <v>361</v>
      </c>
      <c r="K1335" s="21">
        <v>0</v>
      </c>
      <c r="L1335" s="21">
        <v>0</v>
      </c>
      <c r="M1335" s="21">
        <v>0</v>
      </c>
    </row>
    <row r="1336" spans="1:13">
      <c r="A1336" s="11" t="s">
        <v>488</v>
      </c>
      <c r="B1336" s="11"/>
      <c r="C1336" s="11"/>
      <c r="D1336" s="11"/>
      <c r="E1336" s="11"/>
      <c r="F1336" s="11"/>
      <c r="G1336" s="11"/>
      <c r="H1336" s="11"/>
      <c r="I1336" s="21">
        <v>11125</v>
      </c>
      <c r="J1336" s="21">
        <v>11560.173851714802</v>
      </c>
      <c r="K1336" s="21">
        <v>10587.984961498421</v>
      </c>
      <c r="L1336" s="21">
        <v>10757.323625188543</v>
      </c>
      <c r="M1336" s="21">
        <v>10672.189016659304</v>
      </c>
    </row>
    <row r="1337" spans="1:13">
      <c r="A1337" s="11" t="s">
        <v>489</v>
      </c>
      <c r="B1337" s="11"/>
      <c r="C1337" s="11"/>
      <c r="D1337" s="11"/>
      <c r="E1337" s="11"/>
      <c r="F1337" s="11"/>
      <c r="G1337" s="11"/>
      <c r="H1337" s="11"/>
      <c r="I1337" s="21"/>
      <c r="J1337" s="21"/>
      <c r="K1337" s="21"/>
      <c r="L1337" s="21"/>
      <c r="M1337" s="21"/>
    </row>
    <row r="1338" spans="1:13">
      <c r="A1338" s="14" t="s">
        <v>490</v>
      </c>
      <c r="B1338" s="14"/>
      <c r="C1338" s="14"/>
      <c r="D1338" s="14"/>
      <c r="E1338" s="14"/>
      <c r="F1338" s="14"/>
      <c r="G1338" s="14"/>
      <c r="H1338" s="14"/>
      <c r="I1338" s="20">
        <v>0</v>
      </c>
      <c r="J1338" s="20">
        <v>0</v>
      </c>
      <c r="K1338" s="20">
        <v>3328.5454599999998</v>
      </c>
      <c r="L1338" s="20">
        <v>3379.4672800762</v>
      </c>
      <c r="M1338" s="20">
        <v>3388.3718245100004</v>
      </c>
    </row>
    <row r="1339" spans="1:13">
      <c r="A1339" s="14" t="s">
        <v>491</v>
      </c>
      <c r="B1339" s="14"/>
      <c r="C1339" s="14"/>
      <c r="D1339" s="14"/>
      <c r="E1339" s="14"/>
      <c r="F1339" s="14"/>
      <c r="G1339" s="14"/>
      <c r="H1339" s="14"/>
      <c r="I1339" s="20">
        <v>0</v>
      </c>
      <c r="J1339" s="20">
        <v>0</v>
      </c>
      <c r="K1339" s="20">
        <v>-7.0276459999999998</v>
      </c>
      <c r="L1339" s="20">
        <v>-27.0680203961</v>
      </c>
      <c r="M1339" s="20">
        <v>-20.566751759999999</v>
      </c>
    </row>
    <row r="1340" spans="1:13">
      <c r="A1340" s="14" t="s">
        <v>492</v>
      </c>
      <c r="B1340" s="14"/>
      <c r="C1340" s="14"/>
      <c r="D1340" s="14"/>
      <c r="E1340" s="14"/>
      <c r="F1340" s="14"/>
      <c r="G1340" s="14"/>
      <c r="H1340" s="14"/>
      <c r="I1340" s="20">
        <v>0</v>
      </c>
      <c r="J1340" s="20">
        <v>0</v>
      </c>
      <c r="K1340" s="20">
        <v>454</v>
      </c>
      <c r="L1340" s="20">
        <v>493.36135900812695</v>
      </c>
      <c r="M1340" s="20">
        <v>409.54589409876723</v>
      </c>
    </row>
    <row r="1341" spans="1:13">
      <c r="A1341" s="14" t="s">
        <v>493</v>
      </c>
      <c r="B1341" s="14"/>
      <c r="C1341" s="14"/>
      <c r="D1341" s="14"/>
      <c r="E1341" s="14"/>
      <c r="F1341" s="14"/>
      <c r="G1341" s="14"/>
      <c r="H1341" s="14"/>
      <c r="I1341" s="20">
        <v>0</v>
      </c>
      <c r="J1341" s="20">
        <v>0</v>
      </c>
      <c r="K1341" s="20">
        <v>0</v>
      </c>
      <c r="L1341" s="20">
        <v>0</v>
      </c>
      <c r="M1341" s="20">
        <v>0</v>
      </c>
    </row>
    <row r="1342" spans="1:13">
      <c r="A1342" s="14" t="s">
        <v>494</v>
      </c>
      <c r="B1342" s="14"/>
      <c r="C1342" s="14"/>
      <c r="D1342" s="14"/>
      <c r="E1342" s="14"/>
      <c r="F1342" s="14"/>
      <c r="G1342" s="14"/>
      <c r="H1342" s="14"/>
      <c r="I1342" s="20">
        <v>0</v>
      </c>
      <c r="J1342" s="20">
        <v>0</v>
      </c>
      <c r="K1342" s="20">
        <v>0</v>
      </c>
      <c r="L1342" s="20">
        <v>0</v>
      </c>
      <c r="M1342" s="20">
        <v>0</v>
      </c>
    </row>
    <row r="1343" spans="1:13">
      <c r="A1343" s="14" t="s">
        <v>495</v>
      </c>
      <c r="B1343" s="14"/>
      <c r="C1343" s="14"/>
      <c r="D1343" s="14"/>
      <c r="E1343" s="14"/>
      <c r="F1343" s="14"/>
      <c r="G1343" s="14"/>
      <c r="H1343" s="14"/>
      <c r="I1343" s="20">
        <v>0</v>
      </c>
      <c r="J1343" s="20">
        <v>0</v>
      </c>
      <c r="K1343" s="20">
        <v>390.4654121800001</v>
      </c>
      <c r="L1343" s="20">
        <v>477.47820745182798</v>
      </c>
      <c r="M1343" s="20">
        <v>755.14555210191793</v>
      </c>
    </row>
    <row r="1344" spans="1:13">
      <c r="A1344" s="14" t="s">
        <v>496</v>
      </c>
      <c r="B1344" s="14"/>
      <c r="C1344" s="14"/>
      <c r="D1344" s="14"/>
      <c r="E1344" s="14"/>
      <c r="F1344" s="14"/>
      <c r="G1344" s="14"/>
      <c r="H1344" s="14"/>
      <c r="I1344" s="20">
        <v>0</v>
      </c>
      <c r="J1344" s="20">
        <v>0</v>
      </c>
      <c r="K1344" s="20">
        <v>134.38540234000001</v>
      </c>
      <c r="L1344" s="20">
        <v>134.38540234000001</v>
      </c>
      <c r="M1344" s="20">
        <v>147.08672390999999</v>
      </c>
    </row>
    <row r="1345" spans="1:13">
      <c r="A1345" s="14" t="s">
        <v>497</v>
      </c>
      <c r="B1345" s="14"/>
      <c r="C1345" s="14"/>
      <c r="D1345" s="14"/>
      <c r="E1345" s="14"/>
      <c r="F1345" s="14"/>
      <c r="G1345" s="14"/>
      <c r="H1345" s="14"/>
      <c r="I1345" s="20">
        <v>0</v>
      </c>
      <c r="J1345" s="20">
        <v>0</v>
      </c>
      <c r="K1345" s="20">
        <v>0</v>
      </c>
      <c r="L1345" s="20">
        <v>0</v>
      </c>
      <c r="M1345" s="20">
        <v>0</v>
      </c>
    </row>
    <row r="1346" spans="1:13">
      <c r="A1346" s="26" t="s">
        <v>487</v>
      </c>
      <c r="B1346" s="26"/>
      <c r="C1346" s="26"/>
      <c r="D1346" s="26"/>
      <c r="E1346" s="26"/>
      <c r="F1346" s="26"/>
      <c r="G1346" s="26"/>
      <c r="H1346" s="26"/>
      <c r="I1346" s="20">
        <v>0</v>
      </c>
      <c r="J1346" s="20">
        <v>0</v>
      </c>
      <c r="K1346" s="20">
        <v>0</v>
      </c>
      <c r="L1346" s="20">
        <v>0</v>
      </c>
      <c r="M1346" s="20">
        <v>0</v>
      </c>
    </row>
    <row r="1347" spans="1:13">
      <c r="A1347" s="14" t="s">
        <v>498</v>
      </c>
      <c r="B1347" s="14"/>
      <c r="C1347" s="14"/>
      <c r="D1347" s="14"/>
      <c r="E1347" s="14"/>
      <c r="F1347" s="14"/>
      <c r="G1347" s="14"/>
      <c r="H1347" s="14"/>
      <c r="I1347" s="20">
        <v>0</v>
      </c>
      <c r="J1347" s="20">
        <v>0</v>
      </c>
      <c r="K1347" s="20">
        <v>-0.40878500000000001</v>
      </c>
      <c r="L1347" s="20">
        <v>-0.40878500000000001</v>
      </c>
      <c r="M1347" s="20">
        <v>-0.40878469000000001</v>
      </c>
    </row>
    <row r="1348" spans="1:13">
      <c r="A1348" s="14" t="s">
        <v>499</v>
      </c>
      <c r="B1348" s="14"/>
      <c r="C1348" s="14"/>
      <c r="D1348" s="14"/>
      <c r="E1348" s="14"/>
      <c r="F1348" s="14"/>
      <c r="G1348" s="14"/>
      <c r="H1348" s="14"/>
      <c r="I1348" s="20">
        <v>0</v>
      </c>
      <c r="J1348" s="20">
        <v>0</v>
      </c>
      <c r="K1348" s="20">
        <v>0</v>
      </c>
      <c r="L1348" s="20">
        <v>0</v>
      </c>
      <c r="M1348" s="20">
        <v>0</v>
      </c>
    </row>
    <row r="1349" spans="1:13">
      <c r="A1349" s="11" t="s">
        <v>489</v>
      </c>
      <c r="B1349" s="11"/>
      <c r="C1349" s="11"/>
      <c r="D1349" s="11"/>
      <c r="E1349" s="11"/>
      <c r="F1349" s="11"/>
      <c r="G1349" s="11"/>
      <c r="H1349" s="11"/>
      <c r="I1349" s="21">
        <v>4286</v>
      </c>
      <c r="J1349" s="21">
        <v>4206</v>
      </c>
      <c r="K1349" s="21">
        <v>4299.9598435200005</v>
      </c>
      <c r="L1349" s="21">
        <v>4457.215443480055</v>
      </c>
      <c r="M1349" s="21">
        <v>4679.1744581706853</v>
      </c>
    </row>
    <row r="1350" spans="1:13">
      <c r="A1350" s="11" t="s">
        <v>500</v>
      </c>
      <c r="B1350" s="11"/>
      <c r="C1350" s="11"/>
      <c r="D1350" s="11"/>
      <c r="E1350" s="11"/>
      <c r="F1350" s="11"/>
      <c r="G1350" s="11"/>
      <c r="H1350" s="11"/>
      <c r="I1350" s="21">
        <v>243</v>
      </c>
      <c r="J1350" s="21">
        <v>227.82614828519763</v>
      </c>
      <c r="K1350" s="21">
        <v>0</v>
      </c>
      <c r="L1350" s="21">
        <v>0</v>
      </c>
      <c r="M1350" s="21">
        <v>0</v>
      </c>
    </row>
    <row r="1351" spans="1:13">
      <c r="A1351" s="11" t="s">
        <v>501</v>
      </c>
      <c r="B1351" s="11"/>
      <c r="C1351" s="11"/>
      <c r="D1351" s="11"/>
      <c r="E1351" s="11"/>
      <c r="F1351" s="11"/>
      <c r="G1351" s="11"/>
      <c r="H1351" s="11"/>
      <c r="I1351" s="21">
        <v>15654</v>
      </c>
      <c r="J1351" s="21">
        <v>15994</v>
      </c>
      <c r="K1351" s="21">
        <v>14887.944805018422</v>
      </c>
      <c r="L1351" s="21">
        <v>15214.539068668597</v>
      </c>
      <c r="M1351" s="21">
        <v>15351.363474829988</v>
      </c>
    </row>
    <row r="1352" spans="1:13">
      <c r="A1352" s="8" t="s">
        <v>525</v>
      </c>
      <c r="I1352" s="20">
        <v>7919.68</v>
      </c>
      <c r="J1352" s="20">
        <v>7832</v>
      </c>
      <c r="K1352" s="20">
        <v>8175.3095936320015</v>
      </c>
      <c r="L1352" s="20">
        <v>7945.7051856749604</v>
      </c>
      <c r="M1352" s="20">
        <v>8149.9028133420497</v>
      </c>
    </row>
    <row r="1353" spans="1:13">
      <c r="A1353" s="11" t="s">
        <v>503</v>
      </c>
      <c r="B1353" s="11"/>
      <c r="C1353" s="11"/>
      <c r="D1353" s="11"/>
      <c r="E1353" s="11"/>
      <c r="F1353" s="11"/>
      <c r="G1353" s="11"/>
      <c r="H1353" s="11"/>
      <c r="I1353" s="45">
        <v>0.1085902460705483</v>
      </c>
      <c r="J1353" s="45">
        <v>0.114</v>
      </c>
      <c r="K1353" s="45">
        <v>0.10360938472344315</v>
      </c>
      <c r="L1353" s="45">
        <v>0.10830830869066277</v>
      </c>
      <c r="M1353" s="45">
        <v>0.10475893282249274</v>
      </c>
    </row>
    <row r="1354" spans="1:13">
      <c r="A1354" s="11" t="s">
        <v>504</v>
      </c>
      <c r="B1354" s="11"/>
      <c r="C1354" s="11"/>
      <c r="D1354" s="11"/>
      <c r="E1354" s="11"/>
      <c r="F1354" s="11"/>
      <c r="G1354" s="11"/>
      <c r="H1354" s="11"/>
      <c r="I1354" s="45">
        <v>0.11237827791021859</v>
      </c>
      <c r="J1354" s="45">
        <v>0.11799999999999999</v>
      </c>
      <c r="K1354" s="45">
        <v>0.10360938472344315</v>
      </c>
      <c r="L1354" s="45">
        <v>0.10830830869066277</v>
      </c>
      <c r="M1354" s="45">
        <v>0.10475893282249274</v>
      </c>
    </row>
    <row r="1355" spans="1:13">
      <c r="A1355" s="11" t="s">
        <v>505</v>
      </c>
      <c r="B1355" s="11"/>
      <c r="C1355" s="11"/>
      <c r="D1355" s="11"/>
      <c r="E1355" s="11"/>
      <c r="F1355" s="11"/>
      <c r="G1355" s="11"/>
      <c r="H1355" s="11"/>
      <c r="I1355" s="45">
        <v>0.15812760111519658</v>
      </c>
      <c r="J1355" s="45">
        <v>0.16300000000000001</v>
      </c>
      <c r="K1355" s="45">
        <v>0.14568690894950423</v>
      </c>
      <c r="L1355" s="45">
        <v>0.15318503481451459</v>
      </c>
      <c r="M1355" s="45">
        <v>0.15069002736767428</v>
      </c>
    </row>
    <row r="1356" spans="1:13">
      <c r="A1356" s="11"/>
      <c r="B1356" s="11"/>
      <c r="C1356" s="11"/>
      <c r="D1356" s="11"/>
      <c r="E1356" s="11"/>
      <c r="F1356" s="11"/>
      <c r="G1356" s="11"/>
      <c r="H1356" s="11"/>
      <c r="I1356" s="45"/>
      <c r="J1356" s="45"/>
      <c r="K1356" s="45"/>
      <c r="L1356" s="45"/>
      <c r="M1356" s="45"/>
    </row>
    <row r="1357" spans="1:13" s="33" customFormat="1">
      <c r="A1357" s="31" t="s">
        <v>507</v>
      </c>
      <c r="B1357" s="31"/>
      <c r="C1357" s="31"/>
      <c r="D1357" s="31"/>
      <c r="E1357" s="31"/>
      <c r="F1357" s="31"/>
      <c r="G1357" s="31"/>
      <c r="H1357" s="31"/>
      <c r="I1357" s="36"/>
      <c r="J1357" s="36"/>
      <c r="K1357" s="36"/>
      <c r="L1357" s="36"/>
      <c r="M1357" s="36"/>
    </row>
    <row r="1358" spans="1:13">
      <c r="A1358" s="11" t="s">
        <v>508</v>
      </c>
      <c r="B1358" s="11"/>
      <c r="C1358" s="11"/>
      <c r="D1358" s="11"/>
      <c r="E1358" s="11"/>
      <c r="F1358" s="11"/>
      <c r="G1358" s="11"/>
      <c r="H1358" s="11"/>
      <c r="I1358" s="20"/>
      <c r="J1358" s="20"/>
      <c r="K1358" s="20"/>
      <c r="L1358" s="20"/>
      <c r="M1358" s="20"/>
    </row>
    <row r="1359" spans="1:13">
      <c r="A1359" s="8" t="s">
        <v>509</v>
      </c>
      <c r="I1359" s="20">
        <v>98996</v>
      </c>
      <c r="J1359" s="20">
        <v>97901</v>
      </c>
      <c r="K1359" s="20">
        <v>102191.36992040001</v>
      </c>
      <c r="L1359" s="20">
        <v>98041.320233437029</v>
      </c>
      <c r="M1359" s="20">
        <v>100593.78516677566</v>
      </c>
    </row>
    <row r="1360" spans="1:13">
      <c r="A1360" s="8" t="s">
        <v>510</v>
      </c>
      <c r="I1360" s="20">
        <v>86634</v>
      </c>
      <c r="J1360" s="20">
        <v>84857</v>
      </c>
      <c r="K1360" s="20">
        <v>86333.807125000007</v>
      </c>
      <c r="L1360" s="20">
        <v>83454.815933108999</v>
      </c>
      <c r="M1360" s="20">
        <v>85630.860986494939</v>
      </c>
    </row>
    <row r="1361" spans="1:13">
      <c r="A1361" s="8" t="s">
        <v>511</v>
      </c>
      <c r="I1361" s="20">
        <v>20159</v>
      </c>
      <c r="J1361" s="20">
        <v>19590</v>
      </c>
      <c r="K1361" s="20">
        <v>17982.469379999999</v>
      </c>
      <c r="L1361" s="20">
        <v>17808.311752478101</v>
      </c>
      <c r="M1361" s="20">
        <v>18561.169455582487</v>
      </c>
    </row>
    <row r="1362" spans="1:13">
      <c r="A1362" s="8" t="s">
        <v>512</v>
      </c>
      <c r="I1362" s="20">
        <v>66475</v>
      </c>
      <c r="J1362" s="20">
        <v>65267</v>
      </c>
      <c r="K1362" s="20">
        <v>68351.337744999997</v>
      </c>
      <c r="L1362" s="20">
        <v>65646.504180630902</v>
      </c>
      <c r="M1362" s="20">
        <v>67069.691530912416</v>
      </c>
    </row>
    <row r="1363" spans="1:13">
      <c r="A1363" s="8" t="s">
        <v>513</v>
      </c>
      <c r="I1363" s="20">
        <v>0</v>
      </c>
      <c r="J1363" s="20">
        <v>0</v>
      </c>
      <c r="K1363" s="20">
        <v>1.313113E-2</v>
      </c>
      <c r="L1363" s="20">
        <v>5.4124999999999998E-3</v>
      </c>
      <c r="M1363" s="20">
        <v>0</v>
      </c>
    </row>
    <row r="1364" spans="1:13">
      <c r="A1364" s="8" t="s">
        <v>514</v>
      </c>
      <c r="I1364" s="20">
        <v>3036</v>
      </c>
      <c r="J1364" s="20">
        <v>2852</v>
      </c>
      <c r="K1364" s="20">
        <v>3339.0343961400004</v>
      </c>
      <c r="L1364" s="20">
        <v>2720.44897132802</v>
      </c>
      <c r="M1364" s="20">
        <v>2677</v>
      </c>
    </row>
    <row r="1365" spans="1:13">
      <c r="A1365" s="8" t="s">
        <v>515</v>
      </c>
      <c r="I1365" s="20">
        <v>9326</v>
      </c>
      <c r="J1365" s="20">
        <v>10192</v>
      </c>
      <c r="K1365" s="20">
        <v>10977.975</v>
      </c>
      <c r="L1365" s="20">
        <v>10404.795212499999</v>
      </c>
      <c r="M1365" s="20">
        <v>10698</v>
      </c>
    </row>
    <row r="1366" spans="1:13">
      <c r="A1366" s="8" t="s">
        <v>516</v>
      </c>
      <c r="I1366" s="20">
        <v>0</v>
      </c>
      <c r="J1366" s="20">
        <v>0</v>
      </c>
      <c r="K1366" s="20">
        <v>1540.5402681300002</v>
      </c>
      <c r="L1366" s="20">
        <v>1461.2547039999999</v>
      </c>
      <c r="M1366" s="20">
        <v>1587.9241802807262</v>
      </c>
    </row>
    <row r="1367" spans="1:13">
      <c r="A1367" s="8" t="s">
        <v>517</v>
      </c>
      <c r="I1367" s="20">
        <v>0</v>
      </c>
      <c r="J1367" s="20">
        <v>0</v>
      </c>
      <c r="K1367" s="20">
        <v>0</v>
      </c>
      <c r="L1367" s="20">
        <v>0</v>
      </c>
      <c r="M1367" s="20">
        <v>0</v>
      </c>
    </row>
    <row r="1368" spans="1:13">
      <c r="I1368" s="20"/>
      <c r="J1368" s="20"/>
      <c r="K1368" s="20"/>
      <c r="L1368" s="20"/>
      <c r="M1368" s="20"/>
    </row>
    <row r="1369" spans="1:13" s="33" customFormat="1">
      <c r="A1369" s="31" t="s">
        <v>502</v>
      </c>
      <c r="B1369" s="31"/>
      <c r="C1369" s="31"/>
      <c r="D1369" s="31"/>
      <c r="E1369" s="31"/>
      <c r="F1369" s="31"/>
      <c r="G1369" s="31"/>
      <c r="H1369" s="31"/>
      <c r="I1369" s="36"/>
      <c r="J1369" s="36"/>
      <c r="K1369" s="36"/>
      <c r="L1369" s="36"/>
      <c r="M1369" s="36"/>
    </row>
    <row r="1370" spans="1:13">
      <c r="A1370" s="11" t="s">
        <v>508</v>
      </c>
      <c r="B1370" s="11"/>
      <c r="C1370" s="11"/>
      <c r="D1370" s="11"/>
      <c r="E1370" s="11"/>
      <c r="F1370" s="11"/>
      <c r="G1370" s="11"/>
      <c r="H1370" s="11"/>
      <c r="I1370" s="20"/>
      <c r="J1370" s="20"/>
      <c r="K1370" s="20"/>
      <c r="L1370" s="20"/>
      <c r="M1370" s="20"/>
    </row>
    <row r="1371" spans="1:13">
      <c r="A1371" s="8" t="s">
        <v>509</v>
      </c>
      <c r="I1371" s="20">
        <v>7919.68</v>
      </c>
      <c r="J1371" s="20">
        <v>7832</v>
      </c>
      <c r="K1371" s="20">
        <v>8175.3095936320015</v>
      </c>
      <c r="L1371" s="20">
        <v>7843.3056186749627</v>
      </c>
      <c r="M1371" s="20">
        <v>8047.5028133420537</v>
      </c>
    </row>
    <row r="1372" spans="1:13">
      <c r="A1372" s="8" t="s">
        <v>510</v>
      </c>
      <c r="I1372" s="20">
        <v>6930.72</v>
      </c>
      <c r="J1372" s="20">
        <v>6789</v>
      </c>
      <c r="K1372" s="20">
        <v>6906.7045700000008</v>
      </c>
      <c r="L1372" s="20">
        <v>6676.38527464872</v>
      </c>
      <c r="M1372" s="20">
        <v>6850.4688789195952</v>
      </c>
    </row>
    <row r="1373" spans="1:13">
      <c r="A1373" s="8" t="s">
        <v>511</v>
      </c>
      <c r="I1373" s="20">
        <v>1613</v>
      </c>
      <c r="J1373" s="20">
        <v>1567</v>
      </c>
      <c r="K1373" s="20">
        <v>1438.5975503999998</v>
      </c>
      <c r="L1373" s="20">
        <v>1424.6649401982481</v>
      </c>
      <c r="M1373" s="20">
        <v>1484.893556446599</v>
      </c>
    </row>
    <row r="1374" spans="1:13">
      <c r="A1374" s="8" t="s">
        <v>512</v>
      </c>
      <c r="I1374" s="20">
        <v>5318</v>
      </c>
      <c r="J1374" s="20">
        <v>5221</v>
      </c>
      <c r="K1374" s="20">
        <v>5468.1070196000001</v>
      </c>
      <c r="L1374" s="20">
        <v>5251.7203344504724</v>
      </c>
      <c r="M1374" s="20">
        <v>5365.5753224729933</v>
      </c>
    </row>
    <row r="1375" spans="1:13">
      <c r="A1375" s="8" t="s">
        <v>513</v>
      </c>
      <c r="I1375" s="20">
        <v>0</v>
      </c>
      <c r="J1375" s="20">
        <v>0</v>
      </c>
      <c r="K1375" s="20">
        <v>1.0504904E-3</v>
      </c>
      <c r="L1375" s="20">
        <v>4.3300000000000001E-4</v>
      </c>
      <c r="M1375" s="20">
        <v>0</v>
      </c>
    </row>
    <row r="1376" spans="1:13">
      <c r="A1376" s="8" t="s">
        <v>514</v>
      </c>
      <c r="I1376" s="20">
        <v>243</v>
      </c>
      <c r="J1376" s="20">
        <v>228</v>
      </c>
      <c r="K1376" s="20">
        <v>267.12275169120005</v>
      </c>
      <c r="L1376" s="20">
        <v>217.6359177062416</v>
      </c>
      <c r="M1376" s="20">
        <v>214.16</v>
      </c>
    </row>
    <row r="1377" spans="1:13">
      <c r="A1377" s="8" t="s">
        <v>515</v>
      </c>
      <c r="I1377" s="20">
        <v>746</v>
      </c>
      <c r="J1377" s="20">
        <v>815</v>
      </c>
      <c r="K1377" s="20">
        <v>878.23800000000006</v>
      </c>
      <c r="L1377" s="20">
        <v>832.38361699999996</v>
      </c>
      <c r="M1377" s="20">
        <v>855.84</v>
      </c>
    </row>
    <row r="1378" spans="1:13">
      <c r="A1378" s="8" t="s">
        <v>516</v>
      </c>
      <c r="I1378" s="20">
        <v>0</v>
      </c>
      <c r="J1378" s="20">
        <v>0</v>
      </c>
      <c r="K1378" s="20">
        <v>123.24322145040001</v>
      </c>
      <c r="L1378" s="20">
        <v>116.90037631999999</v>
      </c>
      <c r="M1378" s="20">
        <v>127.0339344224581</v>
      </c>
    </row>
    <row r="1379" spans="1:13">
      <c r="A1379" s="8" t="s">
        <v>517</v>
      </c>
      <c r="I1379" s="20">
        <v>0</v>
      </c>
      <c r="J1379" s="20">
        <v>0</v>
      </c>
      <c r="K1379" s="20">
        <v>0</v>
      </c>
      <c r="L1379" s="20">
        <v>0</v>
      </c>
      <c r="M1379" s="20">
        <v>0</v>
      </c>
    </row>
    <row r="1381" spans="1:13" s="33" customFormat="1">
      <c r="A1381" s="31" t="s">
        <v>518</v>
      </c>
      <c r="B1381" s="31"/>
      <c r="C1381" s="31"/>
      <c r="D1381" s="31"/>
      <c r="E1381" s="31"/>
      <c r="F1381" s="31"/>
      <c r="G1381" s="31"/>
      <c r="H1381" s="31"/>
      <c r="I1381" s="36"/>
      <c r="J1381" s="36"/>
      <c r="K1381" s="36"/>
      <c r="L1381" s="36"/>
      <c r="M1381" s="36"/>
    </row>
    <row r="1382" spans="1:13">
      <c r="A1382" s="8" t="s">
        <v>508</v>
      </c>
    </row>
    <row r="1383" spans="1:13">
      <c r="A1383" s="8" t="s">
        <v>509</v>
      </c>
      <c r="L1383" s="20">
        <v>99321.314820936997</v>
      </c>
      <c r="M1383" s="20">
        <v>101873.78516677562</v>
      </c>
    </row>
    <row r="1384" spans="1:13">
      <c r="A1384" s="8" t="s">
        <v>510</v>
      </c>
      <c r="L1384" s="20">
        <v>84734.81593310897</v>
      </c>
      <c r="M1384" s="20">
        <v>86910.860986494896</v>
      </c>
    </row>
    <row r="1385" spans="1:13">
      <c r="A1385" s="8" t="s">
        <v>511</v>
      </c>
      <c r="L1385" s="20">
        <v>17808.311752478061</v>
      </c>
      <c r="M1385" s="20">
        <v>18561.169455582487</v>
      </c>
    </row>
    <row r="1386" spans="1:13">
      <c r="A1386" s="8" t="s">
        <v>512</v>
      </c>
      <c r="L1386" s="20">
        <v>66926.504180630916</v>
      </c>
      <c r="M1386" s="20">
        <v>68349.691530912416</v>
      </c>
    </row>
    <row r="1387" spans="1:13">
      <c r="A1387" s="8" t="s">
        <v>513</v>
      </c>
      <c r="L1387" s="20">
        <v>0</v>
      </c>
      <c r="M1387" s="20">
        <v>0</v>
      </c>
    </row>
    <row r="1388" spans="1:13">
      <c r="A1388" s="8" t="s">
        <v>514</v>
      </c>
      <c r="L1388" s="20">
        <v>2720.4489713280227</v>
      </c>
      <c r="M1388" s="20">
        <v>2677</v>
      </c>
    </row>
    <row r="1389" spans="1:13">
      <c r="A1389" s="8" t="s">
        <v>515</v>
      </c>
      <c r="L1389" s="20">
        <v>10404.795212499999</v>
      </c>
      <c r="M1389" s="20">
        <v>10698</v>
      </c>
    </row>
    <row r="1390" spans="1:13">
      <c r="A1390" s="8" t="s">
        <v>516</v>
      </c>
      <c r="L1390" s="20">
        <v>1461.2547040000002</v>
      </c>
      <c r="M1390" s="20">
        <v>1587.9241802807262</v>
      </c>
    </row>
    <row r="1391" spans="1:13">
      <c r="A1391" s="8" t="s">
        <v>517</v>
      </c>
      <c r="L1391" s="20">
        <v>0</v>
      </c>
      <c r="M1391" s="20">
        <v>0</v>
      </c>
    </row>
    <row r="1392" spans="1:13">
      <c r="L1392" s="20"/>
      <c r="M1392" s="20"/>
    </row>
    <row r="1393" spans="1:13" s="33" customFormat="1">
      <c r="A1393" s="31" t="s">
        <v>519</v>
      </c>
      <c r="B1393" s="31"/>
      <c r="C1393" s="31"/>
      <c r="D1393" s="31"/>
      <c r="E1393" s="31"/>
      <c r="F1393" s="31"/>
      <c r="G1393" s="31"/>
      <c r="H1393" s="31"/>
      <c r="I1393" s="36"/>
      <c r="J1393" s="36"/>
      <c r="K1393" s="36"/>
    </row>
    <row r="1394" spans="1:13">
      <c r="A1394" s="8" t="s">
        <v>508</v>
      </c>
    </row>
    <row r="1395" spans="1:13">
      <c r="A1395" s="8" t="s">
        <v>509</v>
      </c>
      <c r="L1395" s="46">
        <v>7945.7051856749604</v>
      </c>
      <c r="M1395" s="44">
        <v>8149.9028133420497</v>
      </c>
    </row>
    <row r="1396" spans="1:13">
      <c r="A1396" s="8" t="s">
        <v>510</v>
      </c>
      <c r="L1396" s="43">
        <v>6778.7852746487179</v>
      </c>
      <c r="M1396" s="20">
        <v>6952.8688789195912</v>
      </c>
    </row>
    <row r="1397" spans="1:13">
      <c r="A1397" s="8" t="s">
        <v>511</v>
      </c>
      <c r="L1397" s="43">
        <v>1424.6649401982449</v>
      </c>
      <c r="M1397" s="20">
        <v>1484.893556446599</v>
      </c>
    </row>
    <row r="1398" spans="1:13">
      <c r="A1398" s="8" t="s">
        <v>512</v>
      </c>
      <c r="L1398" s="43">
        <v>5354.1203344504729</v>
      </c>
      <c r="M1398" s="20">
        <v>5467.975322472993</v>
      </c>
    </row>
    <row r="1399" spans="1:13">
      <c r="A1399" s="8" t="s">
        <v>513</v>
      </c>
      <c r="L1399" s="43">
        <v>0</v>
      </c>
      <c r="M1399" s="20">
        <v>0</v>
      </c>
    </row>
    <row r="1400" spans="1:13">
      <c r="A1400" s="8" t="s">
        <v>514</v>
      </c>
      <c r="L1400" s="43">
        <v>217.63591770624183</v>
      </c>
      <c r="M1400" s="20">
        <v>214.16</v>
      </c>
    </row>
    <row r="1401" spans="1:13">
      <c r="A1401" s="8" t="s">
        <v>515</v>
      </c>
      <c r="L1401" s="43">
        <v>832.38361699999996</v>
      </c>
      <c r="M1401" s="20">
        <v>855.84</v>
      </c>
    </row>
    <row r="1402" spans="1:13">
      <c r="A1402" s="8" t="s">
        <v>516</v>
      </c>
      <c r="L1402" s="43">
        <v>116.90037632000002</v>
      </c>
      <c r="M1402" s="20">
        <v>127.0339344224581</v>
      </c>
    </row>
    <row r="1403" spans="1:13">
      <c r="A1403" s="8" t="s">
        <v>517</v>
      </c>
      <c r="L1403" s="43">
        <v>0</v>
      </c>
      <c r="M1403" s="20">
        <v>0</v>
      </c>
    </row>
  </sheetData>
  <pageMargins left="0.7" right="0.7" top="0.78740157499999996" bottom="0.78740157499999996" header="0.3" footer="0.3"/>
  <pageSetup paperSize="9" orientation="landscape" horizont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2D94F52B-4D70-4575-936C-BDA8ACF26560}">
            <xm:f>'\\p1at.s-group.cc\0196\OE0397\INVREL\_Reporting and analysis\_Development\[IR Reporting Suite.xlsm]Select language'!#REF!="German"</xm:f>
            <x14:dxf>
              <numFmt numFmtId="191" formatCode="mmm\ yy"/>
            </x14:dxf>
          </x14:cfRule>
          <xm:sqref>B2:M2</xm:sqref>
        </x14:conditionalFormatting>
        <x14:conditionalFormatting xmlns:xm="http://schemas.microsoft.com/office/excel/2006/main">
          <x14:cfRule type="expression" priority="1" id="{C3F1CB82-FE50-4AB5-80EE-97BF511F08D0}">
            <xm:f>'\\p1at.s-group.cc\0196\OE0397\INVREL\_Reporting and analysis\_Development\[IR Reporting Suite.xlsm]Select language'!#REF!="German"</xm:f>
            <x14:dxf>
              <numFmt numFmtId="191" formatCode="mmm\ yy"/>
            </x14:dxf>
          </x14:cfRule>
          <xm:sqref>I26:M26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1"/>
  <dimension ref="A1:G379"/>
  <sheetViews>
    <sheetView zoomScaleNormal="100" workbookViewId="0">
      <pane ySplit="2" topLeftCell="A331" activePane="bottomLeft" state="frozenSplit"/>
      <selection activeCell="D48" sqref="D48"/>
      <selection pane="bottomLeft"/>
    </sheetView>
  </sheetViews>
  <sheetFormatPr baseColWidth="10" defaultColWidth="12.5703125" defaultRowHeight="12"/>
  <cols>
    <col min="1" max="1" width="70.7109375" style="8" customWidth="1"/>
    <col min="2" max="2" width="12.5703125" style="8" customWidth="1"/>
    <col min="3" max="6" width="12.5703125" style="12"/>
    <col min="7" max="16384" width="12.5703125" style="8"/>
  </cols>
  <sheetData>
    <row r="1" spans="1:7" s="4" customFormat="1">
      <c r="A1" s="4" t="s">
        <v>355</v>
      </c>
      <c r="C1" s="23"/>
      <c r="D1" s="23"/>
      <c r="E1" s="23"/>
      <c r="F1" s="23"/>
    </row>
    <row r="2" spans="1:7" s="6" customFormat="1">
      <c r="A2" s="6" t="s">
        <v>1</v>
      </c>
      <c r="B2" s="24" t="s">
        <v>24</v>
      </c>
      <c r="C2" s="24" t="s">
        <v>25</v>
      </c>
      <c r="D2" s="24" t="s">
        <v>26</v>
      </c>
      <c r="E2" s="24" t="s">
        <v>414</v>
      </c>
      <c r="F2" s="24" t="s">
        <v>520</v>
      </c>
    </row>
    <row r="3" spans="1:7" s="10" customFormat="1">
      <c r="A3" s="9" t="s">
        <v>369</v>
      </c>
      <c r="B3" s="25"/>
      <c r="C3" s="25"/>
      <c r="D3" s="25"/>
      <c r="E3" s="25"/>
      <c r="F3" s="25"/>
    </row>
    <row r="4" spans="1:7" s="1" customFormat="1">
      <c r="A4" s="1" t="s">
        <v>28</v>
      </c>
      <c r="B4" s="47">
        <v>1175.8822000000007</v>
      </c>
      <c r="C4" s="47">
        <v>1169.2181699999999</v>
      </c>
      <c r="D4" s="47">
        <v>1123.8726299999998</v>
      </c>
      <c r="E4" s="47">
        <v>1119.7113800000004</v>
      </c>
      <c r="F4" s="47">
        <v>1126.0387499999995</v>
      </c>
    </row>
    <row r="5" spans="1:7" s="1" customFormat="1">
      <c r="A5" s="1" t="s">
        <v>29</v>
      </c>
      <c r="B5" s="47">
        <v>449.52596999999975</v>
      </c>
      <c r="C5" s="47">
        <v>462.79083000000008</v>
      </c>
      <c r="D5" s="47">
        <v>452.11320000000001</v>
      </c>
      <c r="E5" s="47">
        <v>454.85556000000003</v>
      </c>
      <c r="F5" s="47">
        <v>465.77553999999981</v>
      </c>
    </row>
    <row r="6" spans="1:7" s="1" customFormat="1">
      <c r="A6" s="1" t="s">
        <v>30</v>
      </c>
      <c r="B6" s="47">
        <v>20.175429999999977</v>
      </c>
      <c r="C6" s="47">
        <v>21.559000000000189</v>
      </c>
      <c r="D6" s="47">
        <v>14.570269999999999</v>
      </c>
      <c r="E6" s="47">
        <v>15.350789999999973</v>
      </c>
      <c r="F6" s="47">
        <v>33.011690000000016</v>
      </c>
    </row>
    <row r="7" spans="1:7" s="1" customFormat="1">
      <c r="A7" s="1" t="s">
        <v>31</v>
      </c>
      <c r="B7" s="47">
        <v>80.692680000000024</v>
      </c>
      <c r="C7" s="47">
        <v>34.568909999999889</v>
      </c>
      <c r="D7" s="47">
        <v>50.355679999999992</v>
      </c>
      <c r="E7" s="47">
        <v>87.691940000000031</v>
      </c>
      <c r="F7" s="47">
        <v>28.425979999999925</v>
      </c>
    </row>
    <row r="8" spans="1:7" s="1" customFormat="1">
      <c r="A8" s="1" t="s">
        <v>32</v>
      </c>
      <c r="B8" s="47">
        <v>7.5165299999999968</v>
      </c>
      <c r="C8" s="47">
        <v>2.1056600000000034</v>
      </c>
      <c r="D8" s="47">
        <v>3.1459200000000003</v>
      </c>
      <c r="E8" s="47">
        <v>8.3408000000000015</v>
      </c>
      <c r="F8" s="47">
        <v>8.6729999999997739E-2</v>
      </c>
    </row>
    <row r="9" spans="1:7" s="1" customFormat="1">
      <c r="A9" s="1" t="s">
        <v>33</v>
      </c>
      <c r="B9" s="47">
        <v>46.588730000000012</v>
      </c>
      <c r="C9" s="47">
        <v>41.564709999999991</v>
      </c>
      <c r="D9" s="47">
        <v>46.524739999999994</v>
      </c>
      <c r="E9" s="47">
        <v>45.117850000000004</v>
      </c>
      <c r="F9" s="47">
        <v>42.477180000000025</v>
      </c>
    </row>
    <row r="10" spans="1:7" s="1" customFormat="1">
      <c r="A10" s="1" t="s">
        <v>125</v>
      </c>
      <c r="B10" s="47">
        <v>-964.20687999999961</v>
      </c>
      <c r="C10" s="47">
        <v>-971.6706000000006</v>
      </c>
      <c r="D10" s="47">
        <v>-963.29578000000015</v>
      </c>
      <c r="E10" s="47">
        <v>-933.06548999999984</v>
      </c>
      <c r="F10" s="47">
        <v>-887.32145999999898</v>
      </c>
    </row>
    <row r="11" spans="1:7" s="1" customFormat="1">
      <c r="A11" s="1" t="s">
        <v>37</v>
      </c>
      <c r="B11" s="47">
        <v>6.6860800000000014</v>
      </c>
      <c r="C11" s="47">
        <v>38.073000000000008</v>
      </c>
      <c r="D11" s="47">
        <v>-3.7439099999999992</v>
      </c>
      <c r="E11" s="47">
        <v>4.9238499999999981</v>
      </c>
      <c r="F11" s="47">
        <v>13.151800000000007</v>
      </c>
    </row>
    <row r="12" spans="1:7" s="1" customFormat="1">
      <c r="A12" s="1" t="s">
        <v>38</v>
      </c>
      <c r="B12" s="47">
        <v>-460.70161000000013</v>
      </c>
      <c r="C12" s="47">
        <v>-529.36679000000004</v>
      </c>
      <c r="D12" s="47">
        <v>-364.24175000000002</v>
      </c>
      <c r="E12" s="47">
        <v>-431.90394000000003</v>
      </c>
      <c r="F12" s="47">
        <v>-878.79011999999977</v>
      </c>
    </row>
    <row r="13" spans="1:7" s="1" customFormat="1">
      <c r="A13" s="1" t="s">
        <v>14</v>
      </c>
      <c r="B13" s="47">
        <v>-142.54936999999987</v>
      </c>
      <c r="C13" s="47">
        <v>-488.45133999999996</v>
      </c>
      <c r="D13" s="47">
        <v>-119.77617000000005</v>
      </c>
      <c r="E13" s="47">
        <v>-1152.0224499999997</v>
      </c>
      <c r="F13" s="47">
        <v>-356.84215000000012</v>
      </c>
    </row>
    <row r="14" spans="1:7" s="1" customFormat="1">
      <c r="A14" s="41" t="s">
        <v>15</v>
      </c>
      <c r="B14" s="47">
        <v>-62.41775999999998</v>
      </c>
      <c r="C14" s="47">
        <v>-63.956549999999957</v>
      </c>
      <c r="D14" s="47">
        <v>-99.753149999999991</v>
      </c>
      <c r="E14" s="47">
        <v>-54.322899999999997</v>
      </c>
      <c r="F14" s="47">
        <v>-54.589420000000011</v>
      </c>
      <c r="G14" s="47"/>
    </row>
    <row r="15" spans="1:7" s="1" customFormat="1">
      <c r="A15" s="6" t="s">
        <v>16</v>
      </c>
      <c r="B15" s="48">
        <v>219.6097600000007</v>
      </c>
      <c r="C15" s="48">
        <v>-219.60844999999938</v>
      </c>
      <c r="D15" s="48">
        <v>239.52482999999972</v>
      </c>
      <c r="E15" s="48">
        <v>-780.99970999999982</v>
      </c>
      <c r="F15" s="48">
        <v>-413.98606000000029</v>
      </c>
    </row>
    <row r="16" spans="1:7" s="1" customFormat="1">
      <c r="A16" s="40" t="s">
        <v>17</v>
      </c>
      <c r="B16" s="47">
        <v>-56.046279999999982</v>
      </c>
      <c r="C16" s="47">
        <v>-147.49995000000001</v>
      </c>
      <c r="D16" s="47">
        <v>-99.686569999999975</v>
      </c>
      <c r="E16" s="47">
        <v>-235.89462999999998</v>
      </c>
      <c r="F16" s="47">
        <v>-98.301810000000174</v>
      </c>
    </row>
    <row r="17" spans="1:7" s="1" customFormat="1">
      <c r="A17" s="1" t="s">
        <v>39</v>
      </c>
      <c r="B17" s="47">
        <v>163.56348000000091</v>
      </c>
      <c r="C17" s="47">
        <v>-367.10840000000024</v>
      </c>
      <c r="D17" s="47">
        <v>139.83825999999962</v>
      </c>
      <c r="E17" s="47">
        <v>-1016.8943399999991</v>
      </c>
      <c r="F17" s="47">
        <v>-512.28787000000091</v>
      </c>
    </row>
    <row r="18" spans="1:7" s="1" customFormat="1">
      <c r="A18" s="1" t="s">
        <v>40</v>
      </c>
      <c r="B18" s="47">
        <v>-1.3100000000000004E-3</v>
      </c>
      <c r="C18" s="47">
        <v>1.3100000000000004E-3</v>
      </c>
      <c r="D18" s="47">
        <v>0</v>
      </c>
      <c r="E18" s="47">
        <v>0</v>
      </c>
      <c r="F18" s="47">
        <v>0</v>
      </c>
    </row>
    <row r="19" spans="1:7" s="1" customFormat="1">
      <c r="A19" s="6" t="s">
        <v>18</v>
      </c>
      <c r="B19" s="48">
        <v>163.56217000000086</v>
      </c>
      <c r="C19" s="48">
        <v>-367.1070900000002</v>
      </c>
      <c r="D19" s="48">
        <v>139.83825999999962</v>
      </c>
      <c r="E19" s="48">
        <v>-1016.8943399999991</v>
      </c>
      <c r="F19" s="48">
        <v>-512.28787000000091</v>
      </c>
    </row>
    <row r="20" spans="1:7" s="1" customFormat="1">
      <c r="A20" s="41" t="s">
        <v>19</v>
      </c>
      <c r="B20" s="47">
        <v>35.166329999999988</v>
      </c>
      <c r="C20" s="47">
        <v>3.1872099999999919</v>
      </c>
      <c r="D20" s="47">
        <v>36.506519999999959</v>
      </c>
      <c r="E20" s="47">
        <v>16.158510000000046</v>
      </c>
      <c r="F20" s="47">
        <v>41.952739999999984</v>
      </c>
    </row>
    <row r="21" spans="1:7" s="1" customFormat="1">
      <c r="A21" s="49" t="s">
        <v>20</v>
      </c>
      <c r="B21" s="48">
        <v>128.39584000000031</v>
      </c>
      <c r="C21" s="48">
        <v>-370.29429999999945</v>
      </c>
      <c r="D21" s="48">
        <v>103.3317399999999</v>
      </c>
      <c r="E21" s="48">
        <v>-1033.0528499999996</v>
      </c>
      <c r="F21" s="48">
        <v>-554.24060999999926</v>
      </c>
    </row>
    <row r="22" spans="1:7" s="1" customFormat="1">
      <c r="B22" s="47"/>
      <c r="C22" s="47"/>
      <c r="D22" s="47"/>
      <c r="E22" s="47"/>
      <c r="F22" s="47"/>
    </row>
    <row r="23" spans="1:7" s="1" customFormat="1">
      <c r="A23" s="1" t="s">
        <v>2</v>
      </c>
      <c r="B23" s="47">
        <v>1780.3815399999992</v>
      </c>
      <c r="C23" s="47">
        <v>1731.807280000002</v>
      </c>
      <c r="D23" s="47">
        <v>1690.5824399999999</v>
      </c>
      <c r="E23" s="47">
        <v>1731.0683199999994</v>
      </c>
      <c r="F23" s="47">
        <v>1695.8158699999997</v>
      </c>
    </row>
    <row r="24" spans="1:7" s="1" customFormat="1">
      <c r="A24" s="1" t="s">
        <v>3</v>
      </c>
      <c r="B24" s="47">
        <v>-964.20687999999961</v>
      </c>
      <c r="C24" s="47">
        <v>-971.6706000000006</v>
      </c>
      <c r="D24" s="47">
        <v>-963.29578000000015</v>
      </c>
      <c r="E24" s="47">
        <v>-933.06548999999984</v>
      </c>
      <c r="F24" s="47">
        <v>-887.32145999999898</v>
      </c>
    </row>
    <row r="25" spans="1:7" s="1" customFormat="1">
      <c r="A25" s="6" t="s">
        <v>4</v>
      </c>
      <c r="B25" s="48">
        <v>816.1746599999999</v>
      </c>
      <c r="C25" s="48">
        <v>760.13668000000018</v>
      </c>
      <c r="D25" s="48">
        <v>727.28665999999998</v>
      </c>
      <c r="E25" s="48">
        <v>798.00282999999945</v>
      </c>
      <c r="F25" s="48">
        <v>808.4944099999999</v>
      </c>
      <c r="G25" s="47"/>
    </row>
    <row r="26" spans="1:7" s="1" customFormat="1">
      <c r="B26" s="47"/>
      <c r="C26" s="47"/>
      <c r="D26" s="47"/>
      <c r="E26" s="47"/>
      <c r="F26" s="47"/>
    </row>
    <row r="27" spans="1:7" s="1" customFormat="1">
      <c r="A27" s="1" t="s">
        <v>370</v>
      </c>
      <c r="B27" s="47">
        <v>86632.562489999997</v>
      </c>
      <c r="C27" s="47">
        <v>84857.987509999992</v>
      </c>
      <c r="D27" s="47">
        <v>87874.347599999994</v>
      </c>
      <c r="E27" s="47">
        <v>84916.069429999989</v>
      </c>
      <c r="F27" s="47">
        <v>87218.785390000005</v>
      </c>
    </row>
    <row r="28" spans="1:7" s="1" customFormat="1">
      <c r="A28" s="1" t="s">
        <v>371</v>
      </c>
      <c r="B28" s="47">
        <v>15814.474470000014</v>
      </c>
      <c r="C28" s="47">
        <v>15164.164030000002</v>
      </c>
      <c r="D28" s="47">
        <v>14977.239320000004</v>
      </c>
      <c r="E28" s="47">
        <v>14890.884660000014</v>
      </c>
      <c r="F28" s="47">
        <v>14359.366389999963</v>
      </c>
    </row>
    <row r="29" spans="1:7" s="1" customFormat="1">
      <c r="B29" s="47"/>
      <c r="C29" s="47"/>
      <c r="D29" s="47"/>
      <c r="E29" s="47"/>
      <c r="F29" s="47"/>
    </row>
    <row r="30" spans="1:7" s="1" customFormat="1">
      <c r="A30" s="1" t="s">
        <v>11</v>
      </c>
      <c r="B30" s="50">
        <v>0.5415731731300697</v>
      </c>
      <c r="C30" s="50">
        <v>0.56107316975824206</v>
      </c>
      <c r="D30" s="50">
        <v>0.5698011272375455</v>
      </c>
      <c r="E30" s="50">
        <v>0.53901136033729746</v>
      </c>
      <c r="F30" s="50">
        <v>0.52324163000078494</v>
      </c>
    </row>
    <row r="31" spans="1:7" s="1" customFormat="1">
      <c r="A31" s="1" t="s">
        <v>372</v>
      </c>
      <c r="B31" s="50">
        <v>4.1033315997434636E-2</v>
      </c>
      <c r="C31" s="50">
        <v>-9.6046354486251512E-2</v>
      </c>
      <c r="D31" s="50">
        <v>3.7865578569270038E-2</v>
      </c>
      <c r="E31" s="50">
        <v>-0.27390931541047309</v>
      </c>
      <c r="F31" s="50">
        <v>-0.14154151273528986</v>
      </c>
    </row>
    <row r="32" spans="1:7" s="1" customFormat="1">
      <c r="B32" s="47"/>
      <c r="C32" s="47"/>
      <c r="D32" s="47"/>
      <c r="E32" s="47"/>
      <c r="F32" s="47"/>
    </row>
    <row r="33" spans="1:6" s="1" customFormat="1">
      <c r="A33" s="1" t="s">
        <v>373</v>
      </c>
      <c r="B33" s="47">
        <v>208083.94839999996</v>
      </c>
      <c r="C33" s="47">
        <v>200117.79249999998</v>
      </c>
      <c r="D33" s="47">
        <v>203902.81164000003</v>
      </c>
      <c r="E33" s="47">
        <v>198397.84823</v>
      </c>
      <c r="F33" s="47">
        <v>196973.23874999996</v>
      </c>
    </row>
    <row r="34" spans="1:6" s="1" customFormat="1">
      <c r="A34" s="1" t="s">
        <v>374</v>
      </c>
      <c r="B34" s="47">
        <v>192790.08895999991</v>
      </c>
      <c r="C34" s="47">
        <v>185332.80903999999</v>
      </c>
      <c r="D34" s="47">
        <v>188833.70190000001</v>
      </c>
      <c r="E34" s="47">
        <v>184318.25563</v>
      </c>
      <c r="F34" s="47">
        <v>183321.31879000005</v>
      </c>
    </row>
    <row r="35" spans="1:6">
      <c r="B35" s="12"/>
    </row>
    <row r="36" spans="1:6" s="10" customFormat="1">
      <c r="A36" s="9" t="s">
        <v>356</v>
      </c>
      <c r="B36" s="59" t="s">
        <v>24</v>
      </c>
      <c r="C36" s="59" t="s">
        <v>25</v>
      </c>
      <c r="D36" s="59" t="s">
        <v>26</v>
      </c>
      <c r="E36" s="59" t="s">
        <v>414</v>
      </c>
      <c r="F36" s="59" t="s">
        <v>520</v>
      </c>
    </row>
    <row r="37" spans="1:6" s="1" customFormat="1">
      <c r="A37" s="1" t="s">
        <v>28</v>
      </c>
      <c r="B37" s="47">
        <v>559.23832000000027</v>
      </c>
      <c r="C37" s="47">
        <v>547.40721000000042</v>
      </c>
      <c r="D37" s="47">
        <v>537.72723999999994</v>
      </c>
      <c r="E37" s="47">
        <v>545.3378399999998</v>
      </c>
      <c r="F37" s="47">
        <v>550.35262000000012</v>
      </c>
    </row>
    <row r="38" spans="1:6" s="1" customFormat="1">
      <c r="A38" s="1" t="s">
        <v>29</v>
      </c>
      <c r="B38" s="47">
        <v>261.95053999999999</v>
      </c>
      <c r="C38" s="47">
        <v>268.13589999999988</v>
      </c>
      <c r="D38" s="47">
        <v>264.75355999999999</v>
      </c>
      <c r="E38" s="47">
        <v>258.51870999999994</v>
      </c>
      <c r="F38" s="47">
        <v>264.96095000000037</v>
      </c>
    </row>
    <row r="39" spans="1:6" s="1" customFormat="1">
      <c r="A39" s="1" t="s">
        <v>30</v>
      </c>
      <c r="B39" s="47">
        <v>0.52893000000000001</v>
      </c>
      <c r="C39" s="47">
        <v>1.1981299999999995</v>
      </c>
      <c r="D39" s="47">
        <v>0.47803000000000001</v>
      </c>
      <c r="E39" s="47">
        <v>0.35271999999999998</v>
      </c>
      <c r="F39" s="47">
        <v>0.57625999999999999</v>
      </c>
    </row>
    <row r="40" spans="1:6" s="1" customFormat="1">
      <c r="A40" s="1" t="s">
        <v>31</v>
      </c>
      <c r="B40" s="47">
        <v>17.190619999999999</v>
      </c>
      <c r="C40" s="47">
        <v>16.221809999999991</v>
      </c>
      <c r="D40" s="47">
        <v>13.17032</v>
      </c>
      <c r="E40" s="47">
        <v>15.656529999999998</v>
      </c>
      <c r="F40" s="47">
        <v>16.702420000000007</v>
      </c>
    </row>
    <row r="41" spans="1:6" s="1" customFormat="1">
      <c r="A41" s="1" t="s">
        <v>32</v>
      </c>
      <c r="B41" s="47">
        <v>3.3146799999999992</v>
      </c>
      <c r="C41" s="47">
        <v>1.0097700000000005</v>
      </c>
      <c r="D41" s="47">
        <v>2.1700100000000004</v>
      </c>
      <c r="E41" s="47">
        <v>1.9758999999999995</v>
      </c>
      <c r="F41" s="47">
        <v>1.8242699999999996</v>
      </c>
    </row>
    <row r="42" spans="1:6" s="1" customFormat="1">
      <c r="A42" s="1" t="s">
        <v>33</v>
      </c>
      <c r="B42" s="47">
        <v>3.879999999999999</v>
      </c>
      <c r="C42" s="47">
        <v>3.786290000000001</v>
      </c>
      <c r="D42" s="47">
        <v>6.0144800000000007</v>
      </c>
      <c r="E42" s="47">
        <v>5.8302200000000006</v>
      </c>
      <c r="F42" s="47">
        <v>5.8305799999999985</v>
      </c>
    </row>
    <row r="43" spans="1:6" s="1" customFormat="1">
      <c r="A43" s="1" t="s">
        <v>125</v>
      </c>
      <c r="B43" s="47">
        <v>-460.33369000000005</v>
      </c>
      <c r="C43" s="47">
        <v>-445.2843400000001</v>
      </c>
      <c r="D43" s="47">
        <v>-433.58009999999996</v>
      </c>
      <c r="E43" s="47">
        <v>-448.12582999999995</v>
      </c>
      <c r="F43" s="47">
        <v>-456.84509999999989</v>
      </c>
    </row>
    <row r="44" spans="1:6" s="1" customFormat="1">
      <c r="A44" s="1" t="s">
        <v>37</v>
      </c>
      <c r="B44" s="47">
        <v>0.17165000000000002</v>
      </c>
      <c r="C44" s="47">
        <v>9.2590000000000006E-2</v>
      </c>
      <c r="D44" s="47">
        <v>3.2070000000000001E-2</v>
      </c>
      <c r="E44" s="47">
        <v>1.4799999999999969E-3</v>
      </c>
      <c r="F44" s="47">
        <v>-0.10230999999999998</v>
      </c>
    </row>
    <row r="45" spans="1:6" s="1" customFormat="1">
      <c r="A45" s="1" t="s">
        <v>38</v>
      </c>
      <c r="B45" s="47">
        <v>-105.34976000000007</v>
      </c>
      <c r="C45" s="47">
        <v>-118.01443999999995</v>
      </c>
      <c r="D45" s="47">
        <v>-118.69949000000003</v>
      </c>
      <c r="E45" s="47">
        <v>-60.853609999999954</v>
      </c>
      <c r="F45" s="47">
        <v>-398.35532999999998</v>
      </c>
    </row>
    <row r="46" spans="1:6" s="1" customFormat="1">
      <c r="A46" s="1" t="s">
        <v>14</v>
      </c>
      <c r="B46" s="47">
        <v>-17.889400000000009</v>
      </c>
      <c r="C46" s="47">
        <v>-22.435280000000027</v>
      </c>
      <c r="D46" s="47">
        <v>-19.411540000000002</v>
      </c>
      <c r="E46" s="47">
        <v>-146.49251999999996</v>
      </c>
      <c r="F46" s="47">
        <v>-273.30592000000001</v>
      </c>
    </row>
    <row r="47" spans="1:6" s="1" customFormat="1">
      <c r="A47" s="41" t="s">
        <v>15</v>
      </c>
      <c r="B47" s="47">
        <v>-14.887950000000004</v>
      </c>
      <c r="C47" s="47">
        <v>-16.058770000000003</v>
      </c>
      <c r="D47" s="47">
        <v>-16.243880000000001</v>
      </c>
      <c r="E47" s="47">
        <v>-16.43854</v>
      </c>
      <c r="F47" s="47">
        <v>-16.8811</v>
      </c>
    </row>
    <row r="48" spans="1:6" s="1" customFormat="1">
      <c r="A48" s="6" t="s">
        <v>16</v>
      </c>
      <c r="B48" s="48">
        <v>262.70189000000016</v>
      </c>
      <c r="C48" s="48">
        <v>252.1176400000007</v>
      </c>
      <c r="D48" s="48">
        <v>252.65458000000001</v>
      </c>
      <c r="E48" s="48">
        <v>172.20143999999988</v>
      </c>
      <c r="F48" s="48">
        <v>-288.36156000000017</v>
      </c>
    </row>
    <row r="49" spans="1:6" s="1" customFormat="1">
      <c r="A49" s="40" t="s">
        <v>17</v>
      </c>
      <c r="B49" s="47">
        <v>-55.757910000000003</v>
      </c>
      <c r="C49" s="47">
        <v>-45.649539999999952</v>
      </c>
      <c r="D49" s="47">
        <v>-52.728189999999998</v>
      </c>
      <c r="E49" s="47">
        <v>-52.454799999999999</v>
      </c>
      <c r="F49" s="47">
        <v>-1.491850000000035</v>
      </c>
    </row>
    <row r="50" spans="1:6" s="1" customFormat="1">
      <c r="A50" s="1" t="s">
        <v>39</v>
      </c>
      <c r="B50" s="47">
        <v>206.94398000000021</v>
      </c>
      <c r="C50" s="47">
        <v>206.46810000000056</v>
      </c>
      <c r="D50" s="47">
        <v>199.92638999999988</v>
      </c>
      <c r="E50" s="47">
        <v>119.74664000000013</v>
      </c>
      <c r="F50" s="47">
        <v>-289.85341000000051</v>
      </c>
    </row>
    <row r="51" spans="1:6" s="1" customFormat="1">
      <c r="A51" s="1" t="s">
        <v>40</v>
      </c>
      <c r="B51" s="47">
        <v>0</v>
      </c>
      <c r="C51" s="47">
        <v>0</v>
      </c>
      <c r="D51" s="47">
        <v>0</v>
      </c>
      <c r="E51" s="47">
        <v>0</v>
      </c>
      <c r="F51" s="47">
        <v>0</v>
      </c>
    </row>
    <row r="52" spans="1:6" s="1" customFormat="1">
      <c r="A52" s="6" t="s">
        <v>18</v>
      </c>
      <c r="B52" s="48">
        <v>206.94398000000021</v>
      </c>
      <c r="C52" s="48">
        <v>206.46810000000056</v>
      </c>
      <c r="D52" s="48">
        <v>199.92638999999988</v>
      </c>
      <c r="E52" s="48">
        <v>119.74664000000013</v>
      </c>
      <c r="F52" s="48">
        <v>-289.85341000000051</v>
      </c>
    </row>
    <row r="53" spans="1:6" s="1" customFormat="1">
      <c r="A53" s="41" t="s">
        <v>19</v>
      </c>
      <c r="B53" s="47">
        <v>7.1685199999999947</v>
      </c>
      <c r="C53" s="47">
        <v>4.043930000000004</v>
      </c>
      <c r="D53" s="47">
        <v>7.2430499999999993</v>
      </c>
      <c r="E53" s="47">
        <v>7.4330200000000026</v>
      </c>
      <c r="F53" s="47">
        <v>-10.885840000000004</v>
      </c>
    </row>
    <row r="54" spans="1:6" s="1" customFormat="1">
      <c r="A54" s="49" t="s">
        <v>20</v>
      </c>
      <c r="B54" s="48">
        <v>199.77546000000044</v>
      </c>
      <c r="C54" s="48">
        <v>202.4241700000004</v>
      </c>
      <c r="D54" s="48">
        <v>192.68333999999984</v>
      </c>
      <c r="E54" s="48">
        <v>112.31362000000034</v>
      </c>
      <c r="F54" s="48">
        <v>-278.96757000000059</v>
      </c>
    </row>
    <row r="55" spans="1:6" s="1" customFormat="1">
      <c r="B55" s="47"/>
      <c r="C55" s="47"/>
      <c r="D55" s="47"/>
      <c r="E55" s="47"/>
      <c r="F55" s="47"/>
    </row>
    <row r="56" spans="1:6" s="1" customFormat="1">
      <c r="A56" s="1" t="s">
        <v>2</v>
      </c>
      <c r="B56" s="47">
        <v>846.10308999999961</v>
      </c>
      <c r="C56" s="47">
        <v>837.75911000000121</v>
      </c>
      <c r="D56" s="47">
        <v>824.31363999999996</v>
      </c>
      <c r="E56" s="47">
        <v>827.67192000000023</v>
      </c>
      <c r="F56" s="47">
        <v>840.24709999999936</v>
      </c>
    </row>
    <row r="57" spans="1:6" s="1" customFormat="1">
      <c r="A57" s="1" t="s">
        <v>3</v>
      </c>
      <c r="B57" s="47">
        <v>-460.33369000000005</v>
      </c>
      <c r="C57" s="47">
        <v>-445.2843400000001</v>
      </c>
      <c r="D57" s="47">
        <v>-433.58009999999996</v>
      </c>
      <c r="E57" s="47">
        <v>-448.12582999999995</v>
      </c>
      <c r="F57" s="47">
        <v>-456.84509999999989</v>
      </c>
    </row>
    <row r="58" spans="1:6" s="1" customFormat="1">
      <c r="A58" s="6" t="s">
        <v>4</v>
      </c>
      <c r="B58" s="48">
        <v>385.76940000000013</v>
      </c>
      <c r="C58" s="48">
        <v>392.47477000000049</v>
      </c>
      <c r="D58" s="48">
        <v>390.73354000000029</v>
      </c>
      <c r="E58" s="48">
        <v>379.54608999999988</v>
      </c>
      <c r="F58" s="48">
        <v>383.40199999999999</v>
      </c>
    </row>
    <row r="59" spans="1:6" s="1" customFormat="1">
      <c r="B59" s="47"/>
      <c r="C59" s="47"/>
      <c r="D59" s="47"/>
      <c r="E59" s="47"/>
      <c r="F59" s="47"/>
    </row>
    <row r="60" spans="1:6" s="1" customFormat="1">
      <c r="A60" s="1" t="s">
        <v>370</v>
      </c>
      <c r="B60" s="47">
        <v>18452.169409999999</v>
      </c>
      <c r="C60" s="47">
        <v>17764.68736</v>
      </c>
      <c r="D60" s="47">
        <v>17738.282150000003</v>
      </c>
      <c r="E60" s="47">
        <v>18304.50013</v>
      </c>
      <c r="F60" s="47">
        <v>17980.583669999996</v>
      </c>
    </row>
    <row r="61" spans="1:6" s="1" customFormat="1">
      <c r="A61" s="1" t="s">
        <v>371</v>
      </c>
      <c r="B61" s="47">
        <v>1917.6898799999999</v>
      </c>
      <c r="C61" s="47">
        <v>2045.1303999999984</v>
      </c>
      <c r="D61" s="47">
        <v>2072.93307</v>
      </c>
      <c r="E61" s="47">
        <v>2063.0881699999995</v>
      </c>
      <c r="F61" s="47">
        <v>2051.6904700000009</v>
      </c>
    </row>
    <row r="62" spans="1:6" s="1" customFormat="1">
      <c r="B62" s="47"/>
      <c r="C62" s="47"/>
      <c r="D62" s="47"/>
      <c r="E62" s="47"/>
      <c r="F62" s="47"/>
    </row>
    <row r="63" spans="1:6" s="1" customFormat="1">
      <c r="A63" s="1" t="s">
        <v>11</v>
      </c>
      <c r="B63" s="50">
        <v>0.54406335993879928</v>
      </c>
      <c r="C63" s="50">
        <v>0.53151835018541238</v>
      </c>
      <c r="D63" s="50">
        <v>0.52598923390373598</v>
      </c>
      <c r="E63" s="50">
        <v>0.54142930208384965</v>
      </c>
      <c r="F63" s="50">
        <v>0.54370327490567982</v>
      </c>
    </row>
    <row r="64" spans="1:6" s="1" customFormat="1">
      <c r="A64" s="1" t="s">
        <v>372</v>
      </c>
      <c r="B64" s="50">
        <v>0.42813374326151804</v>
      </c>
      <c r="C64" s="50">
        <v>0.40053179228337721</v>
      </c>
      <c r="D64" s="50">
        <v>0.39114267286336751</v>
      </c>
      <c r="E64" s="50">
        <v>0.232807528115901</v>
      </c>
      <c r="F64" s="50">
        <v>-0.5604948286227438</v>
      </c>
    </row>
    <row r="65" spans="1:6" s="1" customFormat="1">
      <c r="B65" s="47"/>
      <c r="C65" s="47"/>
      <c r="D65" s="47"/>
      <c r="E65" s="47"/>
      <c r="F65" s="47"/>
    </row>
    <row r="66" spans="1:6" s="1" customFormat="1">
      <c r="A66" s="1" t="s">
        <v>373</v>
      </c>
      <c r="B66" s="47">
        <v>53609.674100000011</v>
      </c>
      <c r="C66" s="47">
        <v>52881.950220000006</v>
      </c>
      <c r="D66" s="47">
        <v>50735.482110000012</v>
      </c>
      <c r="E66" s="47">
        <v>51015.154859999995</v>
      </c>
      <c r="F66" s="47">
        <v>51251.63764999999</v>
      </c>
    </row>
    <row r="67" spans="1:6" s="1" customFormat="1">
      <c r="A67" s="1" t="s">
        <v>374</v>
      </c>
      <c r="B67" s="47">
        <v>70488.55164000002</v>
      </c>
      <c r="C67" s="47">
        <v>69244.599279999995</v>
      </c>
      <c r="D67" s="47">
        <v>67664.733370000002</v>
      </c>
      <c r="E67" s="47">
        <v>68207.550029999999</v>
      </c>
      <c r="F67" s="47">
        <v>68502.081349999993</v>
      </c>
    </row>
    <row r="68" spans="1:6" s="1" customFormat="1">
      <c r="A68" s="40"/>
      <c r="B68" s="47"/>
      <c r="C68" s="47"/>
      <c r="D68" s="47"/>
      <c r="E68" s="47"/>
      <c r="F68" s="47"/>
    </row>
    <row r="69" spans="1:6" s="10" customFormat="1">
      <c r="A69" s="9" t="s">
        <v>357</v>
      </c>
      <c r="B69" s="59" t="s">
        <v>24</v>
      </c>
      <c r="C69" s="59" t="s">
        <v>25</v>
      </c>
      <c r="D69" s="59" t="s">
        <v>26</v>
      </c>
      <c r="E69" s="59" t="s">
        <v>414</v>
      </c>
      <c r="F69" s="59" t="s">
        <v>520</v>
      </c>
    </row>
    <row r="70" spans="1:6" s="1" customFormat="1">
      <c r="A70" s="1" t="s">
        <v>28</v>
      </c>
      <c r="B70" s="47">
        <v>170.66613999999996</v>
      </c>
      <c r="C70" s="47">
        <v>165.17784999999992</v>
      </c>
      <c r="D70" s="47">
        <v>144.36565999999996</v>
      </c>
      <c r="E70" s="47">
        <v>144.14212000000006</v>
      </c>
      <c r="F70" s="47">
        <v>141.52176000000011</v>
      </c>
    </row>
    <row r="71" spans="1:6" s="1" customFormat="1">
      <c r="A71" s="1" t="s">
        <v>29</v>
      </c>
      <c r="B71" s="47">
        <v>58.302440000000004</v>
      </c>
      <c r="C71" s="47">
        <v>61.168630000000007</v>
      </c>
      <c r="D71" s="47">
        <v>47.2652</v>
      </c>
      <c r="E71" s="47">
        <v>48.432810000000011</v>
      </c>
      <c r="F71" s="47">
        <v>52.341119999999997</v>
      </c>
    </row>
    <row r="72" spans="1:6" s="1" customFormat="1">
      <c r="A72" s="1" t="s">
        <v>30</v>
      </c>
      <c r="B72" s="47">
        <v>-1.6999999999984538E-4</v>
      </c>
      <c r="C72" s="47">
        <v>0.77722000000000002</v>
      </c>
      <c r="D72" s="47">
        <v>1.8013299999999999</v>
      </c>
      <c r="E72" s="47">
        <v>0.40635000000000038</v>
      </c>
      <c r="F72" s="47">
        <v>1.3329999999999472E-2</v>
      </c>
    </row>
    <row r="73" spans="1:6" s="1" customFormat="1">
      <c r="A73" s="1" t="s">
        <v>31</v>
      </c>
      <c r="B73" s="47">
        <v>7.4027000000000012</v>
      </c>
      <c r="C73" s="47">
        <v>6.9348299999999981</v>
      </c>
      <c r="D73" s="47">
        <v>5.7323399999999998</v>
      </c>
      <c r="E73" s="47">
        <v>6.1688499999999982</v>
      </c>
      <c r="F73" s="47">
        <v>3.7535100000000021</v>
      </c>
    </row>
    <row r="74" spans="1:6" s="1" customFormat="1">
      <c r="A74" s="1" t="s">
        <v>32</v>
      </c>
      <c r="B74" s="47">
        <v>0</v>
      </c>
      <c r="C74" s="47">
        <v>0</v>
      </c>
      <c r="D74" s="47">
        <v>0</v>
      </c>
      <c r="E74" s="47">
        <v>0</v>
      </c>
      <c r="F74" s="47">
        <v>0</v>
      </c>
    </row>
    <row r="75" spans="1:6" s="1" customFormat="1">
      <c r="A75" s="1" t="s">
        <v>33</v>
      </c>
      <c r="B75" s="47">
        <v>0.95820000000000005</v>
      </c>
      <c r="C75" s="47">
        <v>1.3198199999999998</v>
      </c>
      <c r="D75" s="47">
        <v>7.5563000000000002</v>
      </c>
      <c r="E75" s="47">
        <v>7.3467599999999997</v>
      </c>
      <c r="F75" s="47">
        <v>7.6384800000000013</v>
      </c>
    </row>
    <row r="76" spans="1:6" s="1" customFormat="1">
      <c r="A76" s="1" t="s">
        <v>125</v>
      </c>
      <c r="B76" s="47">
        <v>-72.954119999999989</v>
      </c>
      <c r="C76" s="47">
        <v>-69.207050000000052</v>
      </c>
      <c r="D76" s="47">
        <v>-68.497799999999998</v>
      </c>
      <c r="E76" s="47">
        <v>-73.494919999999965</v>
      </c>
      <c r="F76" s="47">
        <v>-72.194369999999992</v>
      </c>
    </row>
    <row r="77" spans="1:6" s="1" customFormat="1">
      <c r="A77" s="1" t="s">
        <v>37</v>
      </c>
      <c r="B77" s="47">
        <v>-1.1100000000000363E-2</v>
      </c>
      <c r="C77" s="47">
        <v>-1.3390000000000327E-2</v>
      </c>
      <c r="D77" s="47">
        <v>3.19143</v>
      </c>
      <c r="E77" s="47">
        <v>0.12930000000000019</v>
      </c>
      <c r="F77" s="47">
        <v>3.1900000000000088E-2</v>
      </c>
    </row>
    <row r="78" spans="1:6" s="1" customFormat="1">
      <c r="A78" s="1" t="s">
        <v>38</v>
      </c>
      <c r="B78" s="47">
        <v>-99.68956</v>
      </c>
      <c r="C78" s="47">
        <v>-120.60692999999999</v>
      </c>
      <c r="D78" s="47">
        <v>-59.28322</v>
      </c>
      <c r="E78" s="47">
        <v>-151.80744999999999</v>
      </c>
      <c r="F78" s="47">
        <v>-183.98056</v>
      </c>
    </row>
    <row r="79" spans="1:6" s="1" customFormat="1">
      <c r="A79" s="1" t="s">
        <v>14</v>
      </c>
      <c r="B79" s="47">
        <v>-5.0816400000000028</v>
      </c>
      <c r="C79" s="47">
        <v>-14.74766</v>
      </c>
      <c r="D79" s="47">
        <v>-2.0006900000000005</v>
      </c>
      <c r="E79" s="47">
        <v>16.662659999999999</v>
      </c>
      <c r="F79" s="47">
        <v>-6.3668500000000003</v>
      </c>
    </row>
    <row r="80" spans="1:6" s="1" customFormat="1">
      <c r="A80" s="41" t="s">
        <v>15</v>
      </c>
      <c r="B80" s="47">
        <v>-3.1040300000000025</v>
      </c>
      <c r="C80" s="47">
        <v>-4.0816699999999981</v>
      </c>
      <c r="D80" s="47">
        <v>-2.5729600000000001</v>
      </c>
      <c r="E80" s="47">
        <v>-2.6912799999999999</v>
      </c>
      <c r="F80" s="47">
        <v>-2.7582200000000001</v>
      </c>
    </row>
    <row r="81" spans="1:6" s="1" customFormat="1">
      <c r="A81" s="6" t="s">
        <v>16</v>
      </c>
      <c r="B81" s="48">
        <v>59.592889999999954</v>
      </c>
      <c r="C81" s="48">
        <v>30.803319999999978</v>
      </c>
      <c r="D81" s="48">
        <v>80.130549999999971</v>
      </c>
      <c r="E81" s="48">
        <v>-2.013519999999946</v>
      </c>
      <c r="F81" s="48">
        <v>-57.241680000000066</v>
      </c>
    </row>
    <row r="82" spans="1:6" s="1" customFormat="1">
      <c r="A82" s="40" t="s">
        <v>17</v>
      </c>
      <c r="B82" s="47">
        <v>-10.147209999999999</v>
      </c>
      <c r="C82" s="47">
        <v>-16.039370000000009</v>
      </c>
      <c r="D82" s="47">
        <v>-17.58398</v>
      </c>
      <c r="E82" s="47">
        <v>-3.8277400000000017</v>
      </c>
      <c r="F82" s="47">
        <v>4.2620700000000031</v>
      </c>
    </row>
    <row r="83" spans="1:6" s="1" customFormat="1">
      <c r="A83" s="1" t="s">
        <v>39</v>
      </c>
      <c r="B83" s="47">
        <v>49.445679999999932</v>
      </c>
      <c r="C83" s="47">
        <v>14.76395000000004</v>
      </c>
      <c r="D83" s="47">
        <v>62.54657000000001</v>
      </c>
      <c r="E83" s="47">
        <v>-5.8412599999999948</v>
      </c>
      <c r="F83" s="47">
        <v>-52.979610000000072</v>
      </c>
    </row>
    <row r="84" spans="1:6" s="1" customFormat="1">
      <c r="A84" s="1" t="s">
        <v>40</v>
      </c>
      <c r="B84" s="47">
        <v>0</v>
      </c>
      <c r="C84" s="47">
        <v>0</v>
      </c>
      <c r="D84" s="47">
        <v>0</v>
      </c>
      <c r="E84" s="47">
        <v>0</v>
      </c>
      <c r="F84" s="47">
        <v>0</v>
      </c>
    </row>
    <row r="85" spans="1:6" s="1" customFormat="1">
      <c r="A85" s="6" t="s">
        <v>18</v>
      </c>
      <c r="B85" s="48">
        <v>49.445679999999932</v>
      </c>
      <c r="C85" s="48">
        <v>14.76395000000004</v>
      </c>
      <c r="D85" s="48">
        <v>62.54657000000001</v>
      </c>
      <c r="E85" s="48">
        <v>-5.8412599999999948</v>
      </c>
      <c r="F85" s="48">
        <v>-52.979610000000072</v>
      </c>
    </row>
    <row r="86" spans="1:6" s="1" customFormat="1">
      <c r="A86" s="41" t="s">
        <v>19</v>
      </c>
      <c r="B86" s="47">
        <v>0.55726999999999971</v>
      </c>
      <c r="C86" s="47">
        <v>0.45956000000000041</v>
      </c>
      <c r="D86" s="47">
        <v>0.76140999999999981</v>
      </c>
      <c r="E86" s="47">
        <v>-1.6816599999999999</v>
      </c>
      <c r="F86" s="47">
        <v>-4.2903799999999928</v>
      </c>
    </row>
    <row r="87" spans="1:6" s="1" customFormat="1">
      <c r="A87" s="49" t="s">
        <v>20</v>
      </c>
      <c r="B87" s="48">
        <v>48.888410000000029</v>
      </c>
      <c r="C87" s="48">
        <v>14.304389999999897</v>
      </c>
      <c r="D87" s="48">
        <v>61.785159999999998</v>
      </c>
      <c r="E87" s="48">
        <v>-4.1595999999999256</v>
      </c>
      <c r="F87" s="48">
        <v>-48.68923000000013</v>
      </c>
    </row>
    <row r="88" spans="1:6" s="1" customFormat="1">
      <c r="B88" s="47"/>
      <c r="C88" s="47"/>
      <c r="D88" s="47"/>
      <c r="E88" s="47"/>
      <c r="F88" s="47"/>
    </row>
    <row r="89" spans="1:6" s="1" customFormat="1">
      <c r="A89" s="1" t="s">
        <v>2</v>
      </c>
      <c r="B89" s="47">
        <v>237.32930999999994</v>
      </c>
      <c r="C89" s="47">
        <v>235.3783500000001</v>
      </c>
      <c r="D89" s="47">
        <v>206.72083000000001</v>
      </c>
      <c r="E89" s="47">
        <v>206.49689000000001</v>
      </c>
      <c r="F89" s="47">
        <v>205.26820000000023</v>
      </c>
    </row>
    <row r="90" spans="1:6" s="1" customFormat="1">
      <c r="A90" s="1" t="s">
        <v>3</v>
      </c>
      <c r="B90" s="47">
        <v>-72.954119999999989</v>
      </c>
      <c r="C90" s="47">
        <v>-69.207050000000052</v>
      </c>
      <c r="D90" s="47">
        <v>-68.497799999999998</v>
      </c>
      <c r="E90" s="47">
        <v>-73.494919999999965</v>
      </c>
      <c r="F90" s="47">
        <v>-72.194369999999992</v>
      </c>
    </row>
    <row r="91" spans="1:6" s="1" customFormat="1">
      <c r="A91" s="6" t="s">
        <v>4</v>
      </c>
      <c r="B91" s="48">
        <v>164.37519</v>
      </c>
      <c r="C91" s="48">
        <v>166.1713</v>
      </c>
      <c r="D91" s="48">
        <v>138.22303000000002</v>
      </c>
      <c r="E91" s="48">
        <v>133.00196999999997</v>
      </c>
      <c r="F91" s="48">
        <v>133.07383000000024</v>
      </c>
    </row>
    <row r="92" spans="1:6" s="1" customFormat="1">
      <c r="B92" s="47"/>
      <c r="C92" s="47"/>
      <c r="D92" s="47"/>
      <c r="E92" s="47"/>
      <c r="F92" s="47"/>
    </row>
    <row r="93" spans="1:6" s="1" customFormat="1">
      <c r="A93" s="1" t="s">
        <v>370</v>
      </c>
      <c r="B93" s="47">
        <v>17863.436460000001</v>
      </c>
      <c r="C93" s="47">
        <v>17722.621630000001</v>
      </c>
      <c r="D93" s="47">
        <v>14657.31266</v>
      </c>
      <c r="E93" s="47">
        <v>13881.12148</v>
      </c>
      <c r="F93" s="47">
        <v>14005.308659999997</v>
      </c>
    </row>
    <row r="94" spans="1:6" s="1" customFormat="1">
      <c r="A94" s="1" t="s">
        <v>371</v>
      </c>
      <c r="B94" s="47">
        <v>1586.3999100000001</v>
      </c>
      <c r="C94" s="47">
        <v>1562.58933</v>
      </c>
      <c r="D94" s="47">
        <v>1343.7401599999998</v>
      </c>
      <c r="E94" s="47">
        <v>1304.9548800000002</v>
      </c>
      <c r="F94" s="47">
        <v>1271.3521599999997</v>
      </c>
    </row>
    <row r="95" spans="1:6" s="1" customFormat="1">
      <c r="B95" s="47"/>
      <c r="C95" s="47"/>
      <c r="D95" s="47"/>
      <c r="E95" s="47"/>
      <c r="F95" s="47"/>
    </row>
    <row r="96" spans="1:6" s="1" customFormat="1">
      <c r="A96" s="1" t="s">
        <v>11</v>
      </c>
      <c r="B96" s="50">
        <v>0.30739616611197329</v>
      </c>
      <c r="C96" s="50">
        <v>0.2940247053308005</v>
      </c>
      <c r="D96" s="50">
        <v>0.33135412623875393</v>
      </c>
      <c r="E96" s="50">
        <v>0.3559129631443842</v>
      </c>
      <c r="F96" s="50">
        <v>0.35170752215881423</v>
      </c>
    </row>
    <row r="97" spans="1:6" s="1" customFormat="1">
      <c r="A97" s="1" t="s">
        <v>372</v>
      </c>
      <c r="B97" s="50">
        <v>0.12365757186002672</v>
      </c>
      <c r="C97" s="50">
        <v>3.7485451694352891E-2</v>
      </c>
      <c r="D97" s="50">
        <v>0.18877242564845609</v>
      </c>
      <c r="E97" s="50">
        <v>-1.7954053453809564E-2</v>
      </c>
      <c r="F97" s="50">
        <v>-0.16532857742715401</v>
      </c>
    </row>
    <row r="98" spans="1:6" s="1" customFormat="1">
      <c r="B98" s="47"/>
      <c r="C98" s="47"/>
      <c r="D98" s="47"/>
      <c r="E98" s="47"/>
      <c r="F98" s="47"/>
    </row>
    <row r="99" spans="1:6" s="1" customFormat="1">
      <c r="A99" s="1" t="s">
        <v>373</v>
      </c>
      <c r="B99" s="47">
        <v>24891.122290000003</v>
      </c>
      <c r="C99" s="47">
        <v>24192.407429999999</v>
      </c>
      <c r="D99" s="47">
        <v>22683.531719999999</v>
      </c>
      <c r="E99" s="47">
        <v>22467.408500000001</v>
      </c>
      <c r="F99" s="47">
        <v>22380.360550000005</v>
      </c>
    </row>
    <row r="100" spans="1:6" s="1" customFormat="1">
      <c r="A100" s="1" t="s">
        <v>374</v>
      </c>
      <c r="B100" s="47">
        <v>13766.406850000001</v>
      </c>
      <c r="C100" s="47">
        <v>14266.911</v>
      </c>
      <c r="D100" s="47">
        <v>12458.882589999999</v>
      </c>
      <c r="E100" s="47">
        <v>12607.263200000001</v>
      </c>
      <c r="F100" s="47">
        <v>12728.448979999999</v>
      </c>
    </row>
    <row r="101" spans="1:6" s="1" customFormat="1">
      <c r="A101" s="40"/>
      <c r="B101" s="47"/>
      <c r="C101" s="47"/>
      <c r="D101" s="47"/>
      <c r="E101" s="47"/>
      <c r="F101" s="47"/>
    </row>
    <row r="102" spans="1:6" s="10" customFormat="1">
      <c r="A102" s="9" t="s">
        <v>358</v>
      </c>
      <c r="B102" s="59" t="s">
        <v>24</v>
      </c>
      <c r="C102" s="59" t="s">
        <v>25</v>
      </c>
      <c r="D102" s="59" t="s">
        <v>26</v>
      </c>
      <c r="E102" s="59" t="s">
        <v>414</v>
      </c>
      <c r="F102" s="59" t="s">
        <v>520</v>
      </c>
    </row>
    <row r="103" spans="1:6" s="1" customFormat="1">
      <c r="A103" s="1" t="s">
        <v>28</v>
      </c>
      <c r="B103" s="47">
        <v>70.234129999999979</v>
      </c>
      <c r="C103" s="47">
        <v>47.686950000000131</v>
      </c>
      <c r="D103" s="47">
        <v>40.473159999999993</v>
      </c>
      <c r="E103" s="47">
        <v>45.975280000000033</v>
      </c>
      <c r="F103" s="47">
        <v>28.657209999999935</v>
      </c>
    </row>
    <row r="104" spans="1:6" s="1" customFormat="1">
      <c r="A104" s="1" t="s">
        <v>29</v>
      </c>
      <c r="B104" s="47">
        <v>-25.20018</v>
      </c>
      <c r="C104" s="47">
        <v>-28.634980000000009</v>
      </c>
      <c r="D104" s="47">
        <v>-19.012949999999996</v>
      </c>
      <c r="E104" s="47">
        <v>-18.873840000000005</v>
      </c>
      <c r="F104" s="47">
        <v>-24.442379999999996</v>
      </c>
    </row>
    <row r="105" spans="1:6" s="1" customFormat="1">
      <c r="A105" s="1" t="s">
        <v>30</v>
      </c>
      <c r="B105" s="47">
        <v>3.2340700000000036</v>
      </c>
      <c r="C105" s="47">
        <v>2.5724100000000072</v>
      </c>
      <c r="D105" s="47">
        <v>2.07463</v>
      </c>
      <c r="E105" s="47">
        <v>6.758709999999998</v>
      </c>
      <c r="F105" s="47">
        <v>11.319039999999999</v>
      </c>
    </row>
    <row r="106" spans="1:6" s="1" customFormat="1">
      <c r="A106" s="1" t="s">
        <v>31</v>
      </c>
      <c r="B106" s="47">
        <v>13.408560000000012</v>
      </c>
      <c r="C106" s="47">
        <v>-35.262610000000016</v>
      </c>
      <c r="D106" s="47">
        <v>-3.825110000000004</v>
      </c>
      <c r="E106" s="47">
        <v>16.655160000000002</v>
      </c>
      <c r="F106" s="47">
        <v>-1.2217199999999939</v>
      </c>
    </row>
    <row r="107" spans="1:6" s="1" customFormat="1">
      <c r="A107" s="1" t="s">
        <v>32</v>
      </c>
      <c r="B107" s="47">
        <v>0.5160900000000006</v>
      </c>
      <c r="C107" s="47">
        <v>1.6171199999999999</v>
      </c>
      <c r="D107" s="47">
        <v>0.51605000000000001</v>
      </c>
      <c r="E107" s="47">
        <v>-0.13281999999999999</v>
      </c>
      <c r="F107" s="47">
        <v>1.9959900000000002</v>
      </c>
    </row>
    <row r="108" spans="1:6" s="1" customFormat="1">
      <c r="A108" s="1" t="s">
        <v>33</v>
      </c>
      <c r="B108" s="47">
        <v>9.1365800000000021</v>
      </c>
      <c r="C108" s="47">
        <v>9.4115099999999945</v>
      </c>
      <c r="D108" s="47">
        <v>9.3234999999999992</v>
      </c>
      <c r="E108" s="47">
        <v>8.0233000000000025</v>
      </c>
      <c r="F108" s="47">
        <v>8.5274899999999949</v>
      </c>
    </row>
    <row r="109" spans="1:6" s="1" customFormat="1">
      <c r="A109" s="1" t="s">
        <v>125</v>
      </c>
      <c r="B109" s="47">
        <v>-20.478630000000006</v>
      </c>
      <c r="C109" s="47">
        <v>-48.235599999999991</v>
      </c>
      <c r="D109" s="47">
        <v>-31.335889999999999</v>
      </c>
      <c r="E109" s="47">
        <v>-12.897479999999996</v>
      </c>
      <c r="F109" s="47">
        <v>-14.973350000000005</v>
      </c>
    </row>
    <row r="110" spans="1:6" s="1" customFormat="1">
      <c r="A110" s="1" t="s">
        <v>37</v>
      </c>
      <c r="B110" s="47">
        <v>1.3769299999999993</v>
      </c>
      <c r="C110" s="47">
        <v>30.436870000000003</v>
      </c>
      <c r="D110" s="47">
        <v>0.69098999999999999</v>
      </c>
      <c r="E110" s="47">
        <v>-7.8525700000000009</v>
      </c>
      <c r="F110" s="47">
        <v>-4.1435799999999974</v>
      </c>
    </row>
    <row r="111" spans="1:6" s="1" customFormat="1">
      <c r="A111" s="1" t="s">
        <v>38</v>
      </c>
      <c r="B111" s="47">
        <v>-12.348000000000001</v>
      </c>
      <c r="C111" s="47">
        <v>1.0091700000000001</v>
      </c>
      <c r="D111" s="47">
        <v>2.1132000000000004</v>
      </c>
      <c r="E111" s="47">
        <v>-7.491130000000001</v>
      </c>
      <c r="F111" s="47">
        <v>-0.57403999999999999</v>
      </c>
    </row>
    <row r="112" spans="1:6" s="1" customFormat="1">
      <c r="A112" s="1" t="s">
        <v>14</v>
      </c>
      <c r="B112" s="47">
        <v>-31.291640000000008</v>
      </c>
      <c r="C112" s="47">
        <v>-29.958440000000003</v>
      </c>
      <c r="D112" s="47">
        <v>-60.894029999999994</v>
      </c>
      <c r="E112" s="47">
        <v>-16.942990000000012</v>
      </c>
      <c r="F112" s="47">
        <v>-36.29766</v>
      </c>
    </row>
    <row r="113" spans="1:6" s="1" customFormat="1">
      <c r="A113" s="41" t="s">
        <v>15</v>
      </c>
      <c r="B113" s="47">
        <v>-3.9094599999999993</v>
      </c>
      <c r="C113" s="47">
        <v>-3.6143300000000016</v>
      </c>
      <c r="D113" s="47">
        <v>-51.045999999999992</v>
      </c>
      <c r="E113" s="47">
        <v>-4.5994200000000056</v>
      </c>
      <c r="F113" s="47">
        <v>-4.9335400000000007</v>
      </c>
    </row>
    <row r="114" spans="1:6" s="1" customFormat="1">
      <c r="A114" s="6" t="s">
        <v>16</v>
      </c>
      <c r="B114" s="48">
        <v>8.5879099999999742</v>
      </c>
      <c r="C114" s="48">
        <v>-49.357599999999891</v>
      </c>
      <c r="D114" s="48">
        <v>-59.876449999999991</v>
      </c>
      <c r="E114" s="48">
        <v>13.221619999999987</v>
      </c>
      <c r="F114" s="48">
        <v>-31.153000000000116</v>
      </c>
    </row>
    <row r="115" spans="1:6" s="1" customFormat="1">
      <c r="A115" s="40" t="s">
        <v>17</v>
      </c>
      <c r="B115" s="47">
        <v>-7.3757199999999719</v>
      </c>
      <c r="C115" s="47">
        <v>6.9136899999999439</v>
      </c>
      <c r="D115" s="47">
        <v>-2.2533500000000002</v>
      </c>
      <c r="E115" s="47">
        <v>-3.1579800000000033</v>
      </c>
      <c r="F115" s="47">
        <v>-3.7824599999999937</v>
      </c>
    </row>
    <row r="116" spans="1:6" s="1" customFormat="1">
      <c r="A116" s="1" t="s">
        <v>39</v>
      </c>
      <c r="B116" s="47">
        <v>1.2121899999999151</v>
      </c>
      <c r="C116" s="47">
        <v>-42.443909999999988</v>
      </c>
      <c r="D116" s="47">
        <v>-62.129799999999967</v>
      </c>
      <c r="E116" s="47">
        <v>10.063639999999992</v>
      </c>
      <c r="F116" s="47">
        <v>-34.93546000000012</v>
      </c>
    </row>
    <row r="117" spans="1:6" s="1" customFormat="1">
      <c r="A117" s="1" t="s">
        <v>40</v>
      </c>
      <c r="B117" s="47">
        <v>0</v>
      </c>
      <c r="C117" s="47">
        <v>0</v>
      </c>
      <c r="D117" s="47">
        <v>0</v>
      </c>
      <c r="E117" s="47">
        <v>0</v>
      </c>
      <c r="F117" s="47">
        <v>0</v>
      </c>
    </row>
    <row r="118" spans="1:6" s="1" customFormat="1">
      <c r="A118" s="6" t="s">
        <v>18</v>
      </c>
      <c r="B118" s="48">
        <v>1.2121899999999151</v>
      </c>
      <c r="C118" s="48">
        <v>-42.443909999999988</v>
      </c>
      <c r="D118" s="48">
        <v>-62.129799999999967</v>
      </c>
      <c r="E118" s="48">
        <v>10.063639999999992</v>
      </c>
      <c r="F118" s="48">
        <v>-34.93546000000012</v>
      </c>
    </row>
    <row r="119" spans="1:6" s="1" customFormat="1">
      <c r="A119" s="41" t="s">
        <v>19</v>
      </c>
      <c r="B119" s="47">
        <v>-1.6405299999999978</v>
      </c>
      <c r="C119" s="47">
        <v>-4.961780000000001</v>
      </c>
      <c r="D119" s="47">
        <v>0.66271999999999998</v>
      </c>
      <c r="E119" s="47">
        <v>2.0358099999999997</v>
      </c>
      <c r="F119" s="47">
        <v>-2.2385299999999999</v>
      </c>
    </row>
    <row r="120" spans="1:6" s="1" customFormat="1">
      <c r="A120" s="49" t="s">
        <v>20</v>
      </c>
      <c r="B120" s="48">
        <v>2.8527199999999282</v>
      </c>
      <c r="C120" s="48">
        <v>-37.482129999999962</v>
      </c>
      <c r="D120" s="48">
        <v>-62.792519999999946</v>
      </c>
      <c r="E120" s="48">
        <v>8.0278299999999803</v>
      </c>
      <c r="F120" s="48">
        <v>-32.696930000000101</v>
      </c>
    </row>
    <row r="121" spans="1:6" s="1" customFormat="1">
      <c r="B121" s="47"/>
      <c r="C121" s="47"/>
      <c r="D121" s="47"/>
      <c r="E121" s="47"/>
      <c r="F121" s="47"/>
    </row>
    <row r="122" spans="1:6" s="1" customFormat="1">
      <c r="A122" s="1" t="s">
        <v>2</v>
      </c>
      <c r="B122" s="47">
        <v>71.329249999999917</v>
      </c>
      <c r="C122" s="47">
        <v>-2.6095999999998605</v>
      </c>
      <c r="D122" s="47">
        <v>29.54928</v>
      </c>
      <c r="E122" s="47">
        <v>58.405790000000025</v>
      </c>
      <c r="F122" s="47">
        <v>24.835629999999874</v>
      </c>
    </row>
    <row r="123" spans="1:6" s="1" customFormat="1">
      <c r="A123" s="1" t="s">
        <v>3</v>
      </c>
      <c r="B123" s="47">
        <v>-20.478630000000006</v>
      </c>
      <c r="C123" s="47">
        <v>-48.235599999999991</v>
      </c>
      <c r="D123" s="47">
        <v>-31.335889999999999</v>
      </c>
      <c r="E123" s="47">
        <v>-12.897479999999996</v>
      </c>
      <c r="F123" s="47">
        <v>-14.973350000000005</v>
      </c>
    </row>
    <row r="124" spans="1:6" s="1" customFormat="1">
      <c r="A124" s="6" t="s">
        <v>4</v>
      </c>
      <c r="B124" s="48">
        <v>50.850619999999985</v>
      </c>
      <c r="C124" s="48">
        <v>-50.845199999999792</v>
      </c>
      <c r="D124" s="48">
        <v>-1.7866100000000078</v>
      </c>
      <c r="E124" s="48">
        <v>45.508310000000009</v>
      </c>
      <c r="F124" s="48">
        <v>9.8622799999998314</v>
      </c>
    </row>
    <row r="125" spans="1:6" s="1" customFormat="1">
      <c r="B125" s="47"/>
      <c r="C125" s="47"/>
      <c r="D125" s="47"/>
      <c r="E125" s="47"/>
      <c r="F125" s="47"/>
    </row>
    <row r="126" spans="1:6" s="1" customFormat="1">
      <c r="A126" s="1" t="s">
        <v>370</v>
      </c>
      <c r="B126" s="47">
        <v>2925.2335299999995</v>
      </c>
      <c r="C126" s="47">
        <v>1934.2575400000003</v>
      </c>
      <c r="D126" s="47">
        <v>4864.2605999999996</v>
      </c>
      <c r="E126" s="47">
        <v>4312.4989700000006</v>
      </c>
      <c r="F126" s="47">
        <v>4654.6391899999999</v>
      </c>
    </row>
    <row r="127" spans="1:6" s="1" customFormat="1">
      <c r="A127" s="1" t="s">
        <v>371</v>
      </c>
      <c r="B127" s="47">
        <v>2183.4466100000013</v>
      </c>
      <c r="C127" s="47">
        <v>1636.7125299999984</v>
      </c>
      <c r="D127" s="47">
        <v>1747.42419</v>
      </c>
      <c r="E127" s="47">
        <v>1760.9230900000002</v>
      </c>
      <c r="F127" s="47">
        <v>1763.3803099999996</v>
      </c>
    </row>
    <row r="128" spans="1:6" s="1" customFormat="1">
      <c r="B128" s="47"/>
      <c r="C128" s="47"/>
      <c r="D128" s="47"/>
      <c r="E128" s="47"/>
      <c r="F128" s="47"/>
    </row>
    <row r="129" spans="1:6" s="1" customFormat="1">
      <c r="A129" s="1" t="s">
        <v>11</v>
      </c>
      <c r="B129" s="51">
        <v>0.28710003259532424</v>
      </c>
      <c r="C129" s="51" t="s">
        <v>375</v>
      </c>
      <c r="D129" s="51" t="s">
        <v>375</v>
      </c>
      <c r="E129" s="51">
        <v>0.22082536680010648</v>
      </c>
      <c r="F129" s="51">
        <v>0.60289793333207498</v>
      </c>
    </row>
    <row r="130" spans="1:6" s="1" customFormat="1">
      <c r="A130" s="1" t="s">
        <v>372</v>
      </c>
      <c r="B130" s="51">
        <v>2.2025874336432942E-3</v>
      </c>
      <c r="C130" s="51">
        <v>-0.10288404125342761</v>
      </c>
      <c r="D130" s="51">
        <v>-0.14419558627922818</v>
      </c>
      <c r="E130" s="51">
        <v>2.2922721429332507E-2</v>
      </c>
      <c r="F130" s="51">
        <v>-7.8600537519550637E-2</v>
      </c>
    </row>
    <row r="131" spans="1:6" s="1" customFormat="1">
      <c r="B131" s="47"/>
      <c r="C131" s="47"/>
      <c r="D131" s="47"/>
      <c r="E131" s="47"/>
      <c r="F131" s="47"/>
    </row>
    <row r="132" spans="1:6" s="1" customFormat="1">
      <c r="A132" s="1" t="s">
        <v>373</v>
      </c>
      <c r="B132" s="47">
        <v>53793.833959999996</v>
      </c>
      <c r="C132" s="47">
        <v>52750.79907999999</v>
      </c>
      <c r="D132" s="47">
        <v>52341.368779999997</v>
      </c>
      <c r="E132" s="47">
        <v>50472.273970000002</v>
      </c>
      <c r="F132" s="47">
        <v>52735.378980000009</v>
      </c>
    </row>
    <row r="133" spans="1:6" s="1" customFormat="1">
      <c r="A133" s="1" t="s">
        <v>374</v>
      </c>
      <c r="B133" s="47">
        <v>58936.182549999998</v>
      </c>
      <c r="C133" s="47">
        <v>58546.665030000011</v>
      </c>
      <c r="D133" s="47">
        <v>56537.666539999991</v>
      </c>
      <c r="E133" s="47">
        <v>54447.460949999986</v>
      </c>
      <c r="F133" s="47">
        <v>55367.449570000004</v>
      </c>
    </row>
    <row r="134" spans="1:6" s="1" customFormat="1">
      <c r="A134" s="40"/>
      <c r="B134" s="47"/>
      <c r="C134" s="47"/>
      <c r="D134" s="47"/>
      <c r="E134" s="47"/>
      <c r="F134" s="47"/>
    </row>
    <row r="135" spans="1:6" s="10" customFormat="1">
      <c r="A135" s="9" t="s">
        <v>366</v>
      </c>
      <c r="B135" s="59" t="s">
        <v>24</v>
      </c>
      <c r="C135" s="59" t="s">
        <v>25</v>
      </c>
      <c r="D135" s="59" t="s">
        <v>26</v>
      </c>
      <c r="E135" s="59" t="s">
        <v>414</v>
      </c>
      <c r="F135" s="59" t="s">
        <v>520</v>
      </c>
    </row>
    <row r="136" spans="1:6" s="1" customFormat="1">
      <c r="A136" s="1" t="s">
        <v>28</v>
      </c>
      <c r="B136" s="47">
        <v>213.19630000000015</v>
      </c>
      <c r="C136" s="47">
        <v>206.96224999999987</v>
      </c>
      <c r="D136" s="47">
        <v>214.33914000000004</v>
      </c>
      <c r="E136" s="47">
        <v>228.20327</v>
      </c>
      <c r="F136" s="47">
        <v>219.48330000000004</v>
      </c>
    </row>
    <row r="137" spans="1:6" s="1" customFormat="1">
      <c r="A137" s="1" t="s">
        <v>29</v>
      </c>
      <c r="B137" s="47">
        <v>94.024609999999925</v>
      </c>
      <c r="C137" s="47">
        <v>107.15219</v>
      </c>
      <c r="D137" s="47">
        <v>102.88476000000001</v>
      </c>
      <c r="E137" s="47">
        <v>100.258</v>
      </c>
      <c r="F137" s="47">
        <v>97.00015999999998</v>
      </c>
    </row>
    <row r="138" spans="1:6" s="1" customFormat="1">
      <c r="A138" s="1" t="s">
        <v>30</v>
      </c>
      <c r="B138" s="47">
        <v>10.027880000000005</v>
      </c>
      <c r="C138" s="47">
        <v>11.886249999999977</v>
      </c>
      <c r="D138" s="47">
        <v>8.8151899999999994</v>
      </c>
      <c r="E138" s="47">
        <v>11.684090000000003</v>
      </c>
      <c r="F138" s="47">
        <v>-0.29000000000001819</v>
      </c>
    </row>
    <row r="139" spans="1:6" s="1" customFormat="1">
      <c r="A139" s="1" t="s">
        <v>31</v>
      </c>
      <c r="B139" s="47">
        <v>2.9495799999999943</v>
      </c>
      <c r="C139" s="47">
        <v>7.5086500000000012</v>
      </c>
      <c r="D139" s="47">
        <v>-0.62893000000000054</v>
      </c>
      <c r="E139" s="47">
        <v>3.9377300000000033</v>
      </c>
      <c r="F139" s="47">
        <v>-0.17906000000000177</v>
      </c>
    </row>
    <row r="140" spans="1:6" s="1" customFormat="1">
      <c r="A140" s="1" t="s">
        <v>32</v>
      </c>
      <c r="B140" s="47">
        <v>2.3019999999999995E-2</v>
      </c>
      <c r="C140" s="47">
        <v>-6.1550000000000001E-2</v>
      </c>
      <c r="D140" s="47">
        <v>1.9299999999999999E-3</v>
      </c>
      <c r="E140" s="47">
        <v>1.92E-3</v>
      </c>
      <c r="F140" s="47">
        <v>1.9300000000000001E-3</v>
      </c>
    </row>
    <row r="141" spans="1:6" s="1" customFormat="1">
      <c r="A141" s="1" t="s">
        <v>33</v>
      </c>
      <c r="B141" s="47">
        <v>7.6865899999999998</v>
      </c>
      <c r="C141" s="47">
        <v>7.6141899999999918</v>
      </c>
      <c r="D141" s="47">
        <v>10.707339999999999</v>
      </c>
      <c r="E141" s="47">
        <v>10.922470000000002</v>
      </c>
      <c r="F141" s="47">
        <v>9.617720000000002</v>
      </c>
    </row>
    <row r="142" spans="1:6" s="1" customFormat="1">
      <c r="A142" s="1" t="s">
        <v>125</v>
      </c>
      <c r="B142" s="47">
        <v>-228.66725999999983</v>
      </c>
      <c r="C142" s="47">
        <v>-238.05757000000006</v>
      </c>
      <c r="D142" s="47">
        <v>-231.14224999999999</v>
      </c>
      <c r="E142" s="47">
        <v>-238.84173999999999</v>
      </c>
      <c r="F142" s="47">
        <v>-220.18307999999962</v>
      </c>
    </row>
    <row r="143" spans="1:6" s="1" customFormat="1">
      <c r="A143" s="1" t="s">
        <v>37</v>
      </c>
      <c r="B143" s="47">
        <v>7.2311799999999984</v>
      </c>
      <c r="C143" s="47">
        <v>13.439740000000008</v>
      </c>
      <c r="D143" s="47">
        <v>-4.95573</v>
      </c>
      <c r="E143" s="47">
        <v>8.088099999999999</v>
      </c>
      <c r="F143" s="47">
        <v>13.806720000000006</v>
      </c>
    </row>
    <row r="144" spans="1:6" s="1" customFormat="1">
      <c r="A144" s="1" t="s">
        <v>38</v>
      </c>
      <c r="B144" s="47">
        <v>-57.570439999999998</v>
      </c>
      <c r="C144" s="47">
        <v>-108.62396</v>
      </c>
      <c r="D144" s="47">
        <v>-48.106850000000001</v>
      </c>
      <c r="E144" s="47">
        <v>-42.205919999999978</v>
      </c>
      <c r="F144" s="47">
        <v>-43.43053000000004</v>
      </c>
    </row>
    <row r="145" spans="1:6" s="1" customFormat="1">
      <c r="A145" s="1" t="s">
        <v>14</v>
      </c>
      <c r="B145" s="47">
        <v>-8.4085800000000059</v>
      </c>
      <c r="C145" s="47">
        <v>-5.4985199999999965</v>
      </c>
      <c r="D145" s="47">
        <v>-13.957530000000002</v>
      </c>
      <c r="E145" s="47">
        <v>-38.827370000000009</v>
      </c>
      <c r="F145" s="47">
        <v>15.815829999999981</v>
      </c>
    </row>
    <row r="146" spans="1:6" s="1" customFormat="1">
      <c r="A146" s="41" t="s">
        <v>15</v>
      </c>
      <c r="B146" s="47">
        <v>-2.3969199999999993</v>
      </c>
      <c r="C146" s="47">
        <v>-2.0467600000000021</v>
      </c>
      <c r="D146" s="47">
        <v>-3.3665799999999995</v>
      </c>
      <c r="E146" s="47">
        <v>-3.6307700000000009</v>
      </c>
      <c r="F146" s="47">
        <v>-3.2585900000000003</v>
      </c>
    </row>
    <row r="147" spans="1:6" s="1" customFormat="1">
      <c r="A147" s="6" t="s">
        <v>16</v>
      </c>
      <c r="B147" s="48">
        <v>40.492880000000177</v>
      </c>
      <c r="C147" s="48">
        <v>2.3216699999998092</v>
      </c>
      <c r="D147" s="48">
        <v>37.957069999999995</v>
      </c>
      <c r="E147" s="48">
        <v>43.220550000000003</v>
      </c>
      <c r="F147" s="48">
        <v>91.642989999999955</v>
      </c>
    </row>
    <row r="148" spans="1:6" s="1" customFormat="1">
      <c r="A148" s="40" t="s">
        <v>17</v>
      </c>
      <c r="B148" s="47">
        <v>-14.687669999999999</v>
      </c>
      <c r="C148" s="47">
        <v>-16.223010000000002</v>
      </c>
      <c r="D148" s="47">
        <v>-16.80237</v>
      </c>
      <c r="E148" s="47">
        <v>-2.118480000000003</v>
      </c>
      <c r="F148" s="47">
        <v>-19.487309999999994</v>
      </c>
    </row>
    <row r="149" spans="1:6" s="1" customFormat="1">
      <c r="A149" s="1" t="s">
        <v>39</v>
      </c>
      <c r="B149" s="47">
        <v>25.805210000000137</v>
      </c>
      <c r="C149" s="47">
        <v>-13.901340000000287</v>
      </c>
      <c r="D149" s="47">
        <v>21.154699999999998</v>
      </c>
      <c r="E149" s="47">
        <v>41.102069999999962</v>
      </c>
      <c r="F149" s="47">
        <v>72.15567999999999</v>
      </c>
    </row>
    <row r="150" spans="1:6" s="1" customFormat="1">
      <c r="A150" s="1" t="s">
        <v>40</v>
      </c>
      <c r="B150" s="47">
        <v>-1.31E-3</v>
      </c>
      <c r="C150" s="47">
        <v>1.31E-3</v>
      </c>
      <c r="D150" s="47">
        <v>0</v>
      </c>
      <c r="E150" s="47">
        <v>0</v>
      </c>
      <c r="F150" s="47">
        <v>0</v>
      </c>
    </row>
    <row r="151" spans="1:6" s="1" customFormat="1">
      <c r="A151" s="6" t="s">
        <v>18</v>
      </c>
      <c r="B151" s="48">
        <v>25.803900000000141</v>
      </c>
      <c r="C151" s="48">
        <v>-13.900030000000291</v>
      </c>
      <c r="D151" s="48">
        <v>21.154699999999998</v>
      </c>
      <c r="E151" s="48">
        <v>41.102069999999962</v>
      </c>
      <c r="F151" s="48">
        <v>72.15567999999999</v>
      </c>
    </row>
    <row r="152" spans="1:6" s="1" customFormat="1">
      <c r="A152" s="41" t="s">
        <v>19</v>
      </c>
      <c r="B152" s="47">
        <v>22.701679999999985</v>
      </c>
      <c r="C152" s="47">
        <v>-16.906850000000006</v>
      </c>
      <c r="D152" s="47">
        <v>19.573510000000006</v>
      </c>
      <c r="E152" s="47">
        <v>35.738739999999979</v>
      </c>
      <c r="F152" s="47">
        <v>69.29218000000003</v>
      </c>
    </row>
    <row r="153" spans="1:6" s="1" customFormat="1">
      <c r="A153" s="49" t="s">
        <v>20</v>
      </c>
      <c r="B153" s="48">
        <v>3.1022199999998921</v>
      </c>
      <c r="C153" s="48">
        <v>3.0068200000000505</v>
      </c>
      <c r="D153" s="48">
        <v>1.581190000000017</v>
      </c>
      <c r="E153" s="48">
        <v>5.3633299999999577</v>
      </c>
      <c r="F153" s="48">
        <v>2.8635000000004092</v>
      </c>
    </row>
    <row r="154" spans="1:6" s="1" customFormat="1">
      <c r="B154" s="47"/>
      <c r="C154" s="47"/>
      <c r="D154" s="47"/>
      <c r="E154" s="47"/>
      <c r="F154" s="47"/>
    </row>
    <row r="155" spans="1:6" s="1" customFormat="1">
      <c r="A155" s="1" t="s">
        <v>2</v>
      </c>
      <c r="B155" s="47">
        <v>327.90797999999927</v>
      </c>
      <c r="C155" s="47">
        <v>341.06198000000023</v>
      </c>
      <c r="D155" s="47">
        <v>336.11942999999991</v>
      </c>
      <c r="E155" s="47">
        <v>355.00747999999999</v>
      </c>
      <c r="F155" s="47">
        <v>325.63405000000006</v>
      </c>
    </row>
    <row r="156" spans="1:6" s="1" customFormat="1">
      <c r="A156" s="1" t="s">
        <v>3</v>
      </c>
      <c r="B156" s="47">
        <v>-228.66725999999983</v>
      </c>
      <c r="C156" s="47">
        <v>-238.05757000000006</v>
      </c>
      <c r="D156" s="47">
        <v>-231.14224999999999</v>
      </c>
      <c r="E156" s="47">
        <v>-238.84173999999999</v>
      </c>
      <c r="F156" s="47">
        <v>-220.18307999999962</v>
      </c>
    </row>
    <row r="157" spans="1:6" s="1" customFormat="1">
      <c r="A157" s="6" t="s">
        <v>4</v>
      </c>
      <c r="B157" s="48">
        <v>99.240720000000152</v>
      </c>
      <c r="C157" s="48">
        <v>103.00441000000004</v>
      </c>
      <c r="D157" s="48">
        <v>104.97718000000002</v>
      </c>
      <c r="E157" s="48">
        <v>116.16573999999996</v>
      </c>
      <c r="F157" s="48">
        <v>105.4509699999998</v>
      </c>
    </row>
    <row r="158" spans="1:6" s="1" customFormat="1">
      <c r="B158" s="47"/>
      <c r="C158" s="47"/>
      <c r="D158" s="47"/>
      <c r="E158" s="47"/>
      <c r="F158" s="47"/>
    </row>
    <row r="159" spans="1:6" s="1" customFormat="1">
      <c r="A159" s="1" t="s">
        <v>370</v>
      </c>
      <c r="B159" s="47">
        <v>22324.087500000001</v>
      </c>
      <c r="C159" s="47">
        <v>22464</v>
      </c>
      <c r="D159" s="47">
        <v>22440.877789999995</v>
      </c>
      <c r="E159" s="47">
        <v>22129.167200000004</v>
      </c>
      <c r="F159" s="47">
        <v>22447.920810000007</v>
      </c>
    </row>
    <row r="160" spans="1:6" s="1" customFormat="1">
      <c r="A160" s="1" t="s">
        <v>371</v>
      </c>
      <c r="B160" s="47">
        <v>2030.7637499999992</v>
      </c>
      <c r="C160" s="47">
        <v>2014.1043700000012</v>
      </c>
      <c r="D160" s="47">
        <v>2007.2480999999998</v>
      </c>
      <c r="E160" s="47">
        <v>1976.4567199999999</v>
      </c>
      <c r="F160" s="47">
        <v>1993.9281399999993</v>
      </c>
    </row>
    <row r="161" spans="1:6" s="1" customFormat="1">
      <c r="B161" s="47"/>
      <c r="C161" s="47"/>
      <c r="D161" s="47"/>
      <c r="E161" s="47"/>
      <c r="F161" s="47"/>
    </row>
    <row r="162" spans="1:6" s="1" customFormat="1">
      <c r="A162" s="1" t="s">
        <v>11</v>
      </c>
      <c r="B162" s="50">
        <v>0.69735192171901506</v>
      </c>
      <c r="C162" s="50">
        <v>0.69798917487079593</v>
      </c>
      <c r="D162" s="50">
        <v>0.68767893007553904</v>
      </c>
      <c r="E162" s="50">
        <v>0.67277945805536266</v>
      </c>
      <c r="F162" s="50">
        <v>0.67616724970868247</v>
      </c>
    </row>
    <row r="163" spans="1:6" s="1" customFormat="1">
      <c r="A163" s="1" t="s">
        <v>372</v>
      </c>
      <c r="B163" s="50">
        <v>5.0414217685769772E-2</v>
      </c>
      <c r="C163" s="50">
        <v>-2.7382918311618435E-2</v>
      </c>
      <c r="D163" s="50">
        <v>4.2742130935937164E-2</v>
      </c>
      <c r="E163" s="50">
        <v>8.3411870055470252E-2</v>
      </c>
      <c r="F163" s="50">
        <v>0.14357077953235789</v>
      </c>
    </row>
    <row r="164" spans="1:6" s="1" customFormat="1">
      <c r="B164" s="47"/>
      <c r="C164" s="47"/>
      <c r="D164" s="47"/>
      <c r="E164" s="47"/>
      <c r="F164" s="47"/>
    </row>
    <row r="165" spans="1:6" s="1" customFormat="1">
      <c r="A165" s="1" t="s">
        <v>373</v>
      </c>
      <c r="B165" s="47">
        <v>55930.519869999982</v>
      </c>
      <c r="C165" s="47">
        <v>56204.637599999995</v>
      </c>
      <c r="D165" s="47">
        <v>56074.390169999984</v>
      </c>
      <c r="E165" s="47">
        <v>57162.326129999979</v>
      </c>
      <c r="F165" s="47">
        <v>56500.978359999979</v>
      </c>
    </row>
    <row r="166" spans="1:6" s="1" customFormat="1">
      <c r="A166" s="1" t="s">
        <v>374</v>
      </c>
      <c r="B166" s="47">
        <v>52155.581109999985</v>
      </c>
      <c r="C166" s="47">
        <v>52457.757849999995</v>
      </c>
      <c r="D166" s="47">
        <v>52105.800030000013</v>
      </c>
      <c r="E166" s="47">
        <v>53021.074560000015</v>
      </c>
      <c r="F166" s="47">
        <v>52302.040900000036</v>
      </c>
    </row>
    <row r="167" spans="1:6" s="1" customFormat="1">
      <c r="B167" s="47"/>
      <c r="C167" s="47"/>
      <c r="D167" s="47"/>
      <c r="E167" s="47"/>
      <c r="F167" s="47"/>
    </row>
    <row r="168" spans="1:6" s="10" customFormat="1">
      <c r="A168" s="9" t="s">
        <v>359</v>
      </c>
      <c r="B168" s="59" t="s">
        <v>24</v>
      </c>
      <c r="C168" s="59" t="s">
        <v>25</v>
      </c>
      <c r="D168" s="59" t="s">
        <v>26</v>
      </c>
      <c r="E168" s="59" t="s">
        <v>414</v>
      </c>
      <c r="F168" s="59" t="s">
        <v>520</v>
      </c>
    </row>
    <row r="169" spans="1:6" s="1" customFormat="1">
      <c r="A169" s="1" t="s">
        <v>28</v>
      </c>
      <c r="B169" s="47">
        <v>46.866890000000012</v>
      </c>
      <c r="C169" s="47">
        <v>46.982739999999993</v>
      </c>
      <c r="D169" s="47">
        <v>53.879200000000004</v>
      </c>
      <c r="E169" s="47">
        <v>57.864969999999978</v>
      </c>
      <c r="F169" s="47">
        <v>55.369050000000016</v>
      </c>
    </row>
    <row r="170" spans="1:6" s="1" customFormat="1">
      <c r="A170" s="1" t="s">
        <v>29</v>
      </c>
      <c r="B170" s="47">
        <v>15.140849999999999</v>
      </c>
      <c r="C170" s="47">
        <v>31.456330000000001</v>
      </c>
      <c r="D170" s="47">
        <v>22.371739999999999</v>
      </c>
      <c r="E170" s="47">
        <v>23.859980000000004</v>
      </c>
      <c r="F170" s="47">
        <v>25.021669999999997</v>
      </c>
    </row>
    <row r="171" spans="1:6" s="1" customFormat="1">
      <c r="A171" s="1" t="s">
        <v>30</v>
      </c>
      <c r="B171" s="47">
        <v>0</v>
      </c>
      <c r="C171" s="47">
        <v>0</v>
      </c>
      <c r="D171" s="47">
        <v>0</v>
      </c>
      <c r="E171" s="47">
        <v>0</v>
      </c>
      <c r="F171" s="47">
        <v>0</v>
      </c>
    </row>
    <row r="172" spans="1:6" s="1" customFormat="1">
      <c r="A172" s="1" t="s">
        <v>31</v>
      </c>
      <c r="B172" s="47">
        <v>1.2836400000000003</v>
      </c>
      <c r="C172" s="47">
        <v>1.5716999999999999</v>
      </c>
      <c r="D172" s="47">
        <v>2.25102</v>
      </c>
      <c r="E172" s="47">
        <v>3.0355600000000007</v>
      </c>
      <c r="F172" s="47">
        <v>2.6606399999999986</v>
      </c>
    </row>
    <row r="173" spans="1:6" s="1" customFormat="1">
      <c r="A173" s="1" t="s">
        <v>32</v>
      </c>
      <c r="B173" s="47">
        <v>0</v>
      </c>
      <c r="C173" s="47">
        <v>0</v>
      </c>
      <c r="D173" s="47">
        <v>0</v>
      </c>
      <c r="E173" s="47">
        <v>0</v>
      </c>
      <c r="F173" s="47">
        <v>0</v>
      </c>
    </row>
    <row r="174" spans="1:6" s="1" customFormat="1">
      <c r="A174" s="1" t="s">
        <v>33</v>
      </c>
      <c r="B174" s="47">
        <v>0</v>
      </c>
      <c r="C174" s="47">
        <v>0</v>
      </c>
      <c r="D174" s="47">
        <v>0</v>
      </c>
      <c r="E174" s="47">
        <v>0</v>
      </c>
      <c r="F174" s="47">
        <v>0</v>
      </c>
    </row>
    <row r="175" spans="1:6" s="1" customFormat="1">
      <c r="A175" s="1" t="s">
        <v>125</v>
      </c>
      <c r="B175" s="47">
        <v>-17.303439999999995</v>
      </c>
      <c r="C175" s="47">
        <v>-18.514549999999996</v>
      </c>
      <c r="D175" s="47">
        <v>-19.408049999999996</v>
      </c>
      <c r="E175" s="47">
        <v>-19.931080000000001</v>
      </c>
      <c r="F175" s="47">
        <v>-21.289980000000003</v>
      </c>
    </row>
    <row r="176" spans="1:6" s="1" customFormat="1">
      <c r="A176" s="1" t="s">
        <v>37</v>
      </c>
      <c r="B176" s="47">
        <v>-3.1475599999999999</v>
      </c>
      <c r="C176" s="47">
        <v>-3.1279300000000001</v>
      </c>
      <c r="D176" s="47">
        <v>0</v>
      </c>
      <c r="E176" s="47">
        <v>0</v>
      </c>
      <c r="F176" s="47">
        <v>0.73816999999999999</v>
      </c>
    </row>
    <row r="177" spans="1:6" s="1" customFormat="1">
      <c r="A177" s="1" t="s">
        <v>38</v>
      </c>
      <c r="B177" s="47">
        <v>-55.116019999999992</v>
      </c>
      <c r="C177" s="47">
        <v>-70.570610000000016</v>
      </c>
      <c r="D177" s="47">
        <v>-88.055499999999995</v>
      </c>
      <c r="E177" s="47">
        <v>-74.705610000000021</v>
      </c>
      <c r="F177" s="47">
        <v>-140.17165</v>
      </c>
    </row>
    <row r="178" spans="1:6" s="1" customFormat="1">
      <c r="A178" s="1" t="s">
        <v>14</v>
      </c>
      <c r="B178" s="47">
        <v>-5.7190200000000022</v>
      </c>
      <c r="C178" s="47">
        <v>-10.885719999999997</v>
      </c>
      <c r="D178" s="47">
        <v>-2.2237300000000002</v>
      </c>
      <c r="E178" s="47">
        <v>2.0997600000000003</v>
      </c>
      <c r="F178" s="47">
        <v>-9.2834199999999996</v>
      </c>
    </row>
    <row r="179" spans="1:6" s="1" customFormat="1">
      <c r="A179" s="41" t="s">
        <v>15</v>
      </c>
      <c r="B179" s="47">
        <v>-0.53293000000000057</v>
      </c>
      <c r="C179" s="47">
        <v>-0.71876999999999958</v>
      </c>
      <c r="D179" s="47">
        <v>-0.85484000000000004</v>
      </c>
      <c r="E179" s="47">
        <v>-0.90690999999999999</v>
      </c>
      <c r="F179" s="47">
        <v>-0.94161000000000017</v>
      </c>
    </row>
    <row r="180" spans="1:6" s="1" customFormat="1">
      <c r="A180" s="6" t="s">
        <v>16</v>
      </c>
      <c r="B180" s="48">
        <v>-17.994659999999964</v>
      </c>
      <c r="C180" s="48">
        <v>-23.088040000000003</v>
      </c>
      <c r="D180" s="48">
        <v>-31.185320000000001</v>
      </c>
      <c r="E180" s="48">
        <v>-7.7764200000000132</v>
      </c>
      <c r="F180" s="48">
        <v>-86.955519999999964</v>
      </c>
    </row>
    <row r="181" spans="1:6" s="1" customFormat="1">
      <c r="A181" s="40" t="s">
        <v>17</v>
      </c>
      <c r="B181" s="47">
        <v>5.8528099999999998</v>
      </c>
      <c r="C181" s="47">
        <v>1.3188800000000009</v>
      </c>
      <c r="D181" s="47">
        <v>3.9880300000000002</v>
      </c>
      <c r="E181" s="47">
        <v>-0.80798000000000092</v>
      </c>
      <c r="F181" s="47">
        <v>12.063690000000001</v>
      </c>
    </row>
    <row r="182" spans="1:6" s="1" customFormat="1">
      <c r="A182" s="1" t="s">
        <v>39</v>
      </c>
      <c r="B182" s="47">
        <v>-12.141849999999966</v>
      </c>
      <c r="C182" s="47">
        <v>-21.769160000000007</v>
      </c>
      <c r="D182" s="47">
        <v>-27.197289999999995</v>
      </c>
      <c r="E182" s="47">
        <v>-8.5844000000000307</v>
      </c>
      <c r="F182" s="47">
        <v>-74.891829999999985</v>
      </c>
    </row>
    <row r="183" spans="1:6" s="1" customFormat="1">
      <c r="A183" s="1" t="s">
        <v>40</v>
      </c>
      <c r="B183" s="47">
        <v>0</v>
      </c>
      <c r="C183" s="47">
        <v>0</v>
      </c>
      <c r="D183" s="47">
        <v>0</v>
      </c>
      <c r="E183" s="47">
        <v>0</v>
      </c>
      <c r="F183" s="47">
        <v>0</v>
      </c>
    </row>
    <row r="184" spans="1:6" s="1" customFormat="1">
      <c r="A184" s="6" t="s">
        <v>18</v>
      </c>
      <c r="B184" s="48">
        <v>-12.141849999999966</v>
      </c>
      <c r="C184" s="48">
        <v>-21.769160000000007</v>
      </c>
      <c r="D184" s="48">
        <v>-27.197289999999995</v>
      </c>
      <c r="E184" s="48">
        <v>-8.5844000000000307</v>
      </c>
      <c r="F184" s="48">
        <v>-74.891829999999985</v>
      </c>
    </row>
    <row r="185" spans="1:6" s="1" customFormat="1">
      <c r="A185" s="41" t="s">
        <v>19</v>
      </c>
      <c r="B185" s="47">
        <v>0.77267999999999959</v>
      </c>
      <c r="C185" s="47">
        <v>0.55163000000000051</v>
      </c>
      <c r="D185" s="47">
        <v>-1.9482399999999906</v>
      </c>
      <c r="E185" s="47">
        <v>-1.8725900000000093</v>
      </c>
      <c r="F185" s="47">
        <v>-5.7175199999999986</v>
      </c>
    </row>
    <row r="186" spans="1:6" s="1" customFormat="1">
      <c r="A186" s="49" t="s">
        <v>20</v>
      </c>
      <c r="B186" s="48">
        <v>-12.914529999999981</v>
      </c>
      <c r="C186" s="48">
        <v>-22.320789999999981</v>
      </c>
      <c r="D186" s="48">
        <v>-25.249049999999901</v>
      </c>
      <c r="E186" s="48">
        <v>-6.7118100000000922</v>
      </c>
      <c r="F186" s="48">
        <v>-69.174310000000091</v>
      </c>
    </row>
    <row r="187" spans="1:6" s="1" customFormat="1">
      <c r="B187" s="47"/>
      <c r="C187" s="47"/>
      <c r="D187" s="47"/>
      <c r="E187" s="47"/>
      <c r="F187" s="47"/>
    </row>
    <row r="188" spans="1:6" s="1" customFormat="1">
      <c r="A188" s="1" t="s">
        <v>2</v>
      </c>
      <c r="B188" s="47">
        <v>63.291380000000004</v>
      </c>
      <c r="C188" s="47">
        <v>80.010769999999994</v>
      </c>
      <c r="D188" s="47">
        <v>78.501960000000011</v>
      </c>
      <c r="E188" s="47">
        <v>84.760509999999996</v>
      </c>
      <c r="F188" s="47">
        <v>83.051359999999988</v>
      </c>
    </row>
    <row r="189" spans="1:6" s="1" customFormat="1">
      <c r="A189" s="1" t="s">
        <v>3</v>
      </c>
      <c r="B189" s="47">
        <v>-17.303439999999995</v>
      </c>
      <c r="C189" s="47">
        <v>-18.514549999999996</v>
      </c>
      <c r="D189" s="47">
        <v>-19.408049999999996</v>
      </c>
      <c r="E189" s="47">
        <v>-19.931080000000001</v>
      </c>
      <c r="F189" s="47">
        <v>-21.289980000000003</v>
      </c>
    </row>
    <row r="190" spans="1:6" s="1" customFormat="1">
      <c r="A190" s="6" t="s">
        <v>4</v>
      </c>
      <c r="B190" s="48">
        <v>45.98794000000003</v>
      </c>
      <c r="C190" s="48">
        <v>61.496219999999973</v>
      </c>
      <c r="D190" s="48">
        <v>59.093910000000001</v>
      </c>
      <c r="E190" s="48">
        <v>64.829430000000002</v>
      </c>
      <c r="F190" s="48">
        <v>61.761380000000017</v>
      </c>
    </row>
    <row r="191" spans="1:6" s="1" customFormat="1">
      <c r="B191" s="47"/>
      <c r="C191" s="47"/>
      <c r="D191" s="47"/>
      <c r="E191" s="47"/>
      <c r="F191" s="47"/>
    </row>
    <row r="192" spans="1:6" s="1" customFormat="1">
      <c r="A192" s="1" t="s">
        <v>370</v>
      </c>
      <c r="B192" s="47">
        <v>8109.3514999999998</v>
      </c>
      <c r="C192" s="47">
        <v>7187.4929399999992</v>
      </c>
      <c r="D192" s="47">
        <v>8929.6410300000007</v>
      </c>
      <c r="E192" s="47">
        <v>9266.9201699999994</v>
      </c>
      <c r="F192" s="47">
        <v>9713.4858999999997</v>
      </c>
    </row>
    <row r="193" spans="1:6" s="1" customFormat="1">
      <c r="A193" s="1" t="s">
        <v>371</v>
      </c>
      <c r="B193" s="47">
        <v>766.99548000000027</v>
      </c>
      <c r="C193" s="47">
        <v>769.22231999999985</v>
      </c>
      <c r="D193" s="47">
        <v>819.79908</v>
      </c>
      <c r="E193" s="47">
        <v>783.27296000000013</v>
      </c>
      <c r="F193" s="47">
        <v>801.55416999999943</v>
      </c>
    </row>
    <row r="194" spans="1:6" s="1" customFormat="1">
      <c r="B194" s="47"/>
      <c r="C194" s="47"/>
      <c r="D194" s="47"/>
      <c r="E194" s="47"/>
      <c r="F194" s="47"/>
    </row>
    <row r="195" spans="1:6" s="1" customFormat="1">
      <c r="A195" s="1" t="s">
        <v>11</v>
      </c>
      <c r="B195" s="50">
        <v>0.27339331201184103</v>
      </c>
      <c r="C195" s="50">
        <v>0.23140072267770948</v>
      </c>
      <c r="D195" s="50">
        <v>0.24723013285273379</v>
      </c>
      <c r="E195" s="50">
        <v>0.23514582439393064</v>
      </c>
      <c r="F195" s="50">
        <v>0.25634715674734293</v>
      </c>
    </row>
    <row r="196" spans="1:6" s="1" customFormat="1">
      <c r="A196" s="1" t="s">
        <v>372</v>
      </c>
      <c r="B196" s="50">
        <v>-6.2805415892014785E-2</v>
      </c>
      <c r="C196" s="50">
        <v>-0.11227804217505878</v>
      </c>
      <c r="D196" s="50">
        <v>-0.13454530902322498</v>
      </c>
      <c r="E196" s="50">
        <v>-4.3959048536456803E-2</v>
      </c>
      <c r="F196" s="50">
        <v>-0.37068635686680512</v>
      </c>
    </row>
    <row r="197" spans="1:6" s="1" customFormat="1">
      <c r="B197" s="47"/>
      <c r="C197" s="47"/>
      <c r="D197" s="47"/>
      <c r="E197" s="47"/>
      <c r="F197" s="47"/>
    </row>
    <row r="198" spans="1:6" s="1" customFormat="1">
      <c r="A198" s="1" t="s">
        <v>373</v>
      </c>
      <c r="B198" s="47">
        <v>7714.7334499999988</v>
      </c>
      <c r="C198" s="47">
        <v>7493.7162499999995</v>
      </c>
      <c r="D198" s="47">
        <v>8974.193220000001</v>
      </c>
      <c r="E198" s="47">
        <v>9394.2679799999987</v>
      </c>
      <c r="F198" s="47">
        <v>9461.8204399999977</v>
      </c>
    </row>
    <row r="199" spans="1:6" s="1" customFormat="1">
      <c r="A199" s="1" t="s">
        <v>374</v>
      </c>
      <c r="B199" s="47">
        <v>5114.6705000000002</v>
      </c>
      <c r="C199" s="47">
        <v>3807.2659000000003</v>
      </c>
      <c r="D199" s="47">
        <v>5399.4737799999994</v>
      </c>
      <c r="E199" s="47">
        <v>5599.6915799999997</v>
      </c>
      <c r="F199" s="47">
        <v>4013.5779800000005</v>
      </c>
    </row>
    <row r="200" spans="1:6" s="1" customFormat="1">
      <c r="A200" s="40"/>
      <c r="B200" s="47"/>
      <c r="C200" s="47"/>
      <c r="D200" s="47"/>
      <c r="E200" s="47"/>
      <c r="F200" s="47"/>
    </row>
    <row r="201" spans="1:6" s="10" customFormat="1">
      <c r="A201" s="9" t="s">
        <v>360</v>
      </c>
      <c r="B201" s="59" t="s">
        <v>24</v>
      </c>
      <c r="C201" s="59" t="s">
        <v>25</v>
      </c>
      <c r="D201" s="59" t="s">
        <v>26</v>
      </c>
      <c r="E201" s="59" t="s">
        <v>414</v>
      </c>
      <c r="F201" s="59" t="s">
        <v>520</v>
      </c>
    </row>
    <row r="202" spans="1:6" s="1" customFormat="1">
      <c r="A202" s="1" t="s">
        <v>28</v>
      </c>
      <c r="B202" s="47">
        <v>39.742580000000004</v>
      </c>
      <c r="C202" s="47">
        <v>42.654119999999992</v>
      </c>
      <c r="D202" s="47">
        <v>36.538690000000003</v>
      </c>
      <c r="E202" s="47">
        <v>40.430139999999987</v>
      </c>
      <c r="F202" s="47">
        <v>36.532569999999993</v>
      </c>
    </row>
    <row r="203" spans="1:6" s="1" customFormat="1">
      <c r="A203" s="1" t="s">
        <v>29</v>
      </c>
      <c r="B203" s="47">
        <v>5.9274700000000013</v>
      </c>
      <c r="C203" s="47">
        <v>5.2113999999999976</v>
      </c>
      <c r="D203" s="47">
        <v>5.10222</v>
      </c>
      <c r="E203" s="47">
        <v>3.4145500000000002</v>
      </c>
      <c r="F203" s="47">
        <v>2.8559999999999999</v>
      </c>
    </row>
    <row r="204" spans="1:6" s="1" customFormat="1">
      <c r="A204" s="1" t="s">
        <v>30</v>
      </c>
      <c r="B204" s="47">
        <v>2.0282800000000001</v>
      </c>
      <c r="C204" s="47">
        <v>0.10077999999999974</v>
      </c>
      <c r="D204" s="47">
        <v>0</v>
      </c>
      <c r="E204" s="47">
        <v>0.22867999999999983</v>
      </c>
      <c r="F204" s="47">
        <v>2.8103400000000187</v>
      </c>
    </row>
    <row r="205" spans="1:6" s="1" customFormat="1">
      <c r="A205" s="1" t="s">
        <v>31</v>
      </c>
      <c r="B205" s="47">
        <v>-1.1910400000000008</v>
      </c>
      <c r="C205" s="47">
        <v>0.87979000000000085</v>
      </c>
      <c r="D205" s="47">
        <v>-3.5397800000000008</v>
      </c>
      <c r="E205" s="47">
        <v>-1.3495099999999993</v>
      </c>
      <c r="F205" s="47">
        <v>-0.29330999999999952</v>
      </c>
    </row>
    <row r="206" spans="1:6" s="1" customFormat="1">
      <c r="A206" s="1" t="s">
        <v>32</v>
      </c>
      <c r="B206" s="47">
        <v>-0.59099999999999997</v>
      </c>
      <c r="C206" s="47">
        <v>-0.21299999999999999</v>
      </c>
      <c r="D206" s="47">
        <v>0</v>
      </c>
      <c r="E206" s="47">
        <v>0</v>
      </c>
      <c r="F206" s="47">
        <v>9.1649999999999635E-2</v>
      </c>
    </row>
    <row r="207" spans="1:6" s="1" customFormat="1">
      <c r="A207" s="1" t="s">
        <v>33</v>
      </c>
      <c r="B207" s="47">
        <v>20.590109999999999</v>
      </c>
      <c r="C207" s="47">
        <v>20.525809999999996</v>
      </c>
      <c r="D207" s="47">
        <v>7.8664100000000001</v>
      </c>
      <c r="E207" s="47">
        <v>12.219600000000002</v>
      </c>
      <c r="F207" s="47">
        <v>9.889249999999997</v>
      </c>
    </row>
    <row r="208" spans="1:6" s="1" customFormat="1">
      <c r="A208" s="1" t="s">
        <v>125</v>
      </c>
      <c r="B208" s="47">
        <v>-31.239210000000007</v>
      </c>
      <c r="C208" s="47">
        <v>-35.868710000000007</v>
      </c>
      <c r="D208" s="47">
        <v>-23.626459999999998</v>
      </c>
      <c r="E208" s="47">
        <v>-20.093440000000008</v>
      </c>
      <c r="F208" s="47">
        <v>-20.692019999999996</v>
      </c>
    </row>
    <row r="209" spans="1:7" s="1" customFormat="1">
      <c r="A209" s="1" t="s">
        <v>37</v>
      </c>
      <c r="B209" s="47">
        <v>0</v>
      </c>
      <c r="C209" s="47">
        <v>0.38286000000000003</v>
      </c>
      <c r="D209" s="47">
        <v>0.30756</v>
      </c>
      <c r="E209" s="47">
        <v>-0.32436000000000004</v>
      </c>
      <c r="F209" s="47">
        <v>1.6800000000000002E-2</v>
      </c>
    </row>
    <row r="210" spans="1:7" s="1" customFormat="1">
      <c r="A210" s="1" t="s">
        <v>38</v>
      </c>
      <c r="B210" s="47">
        <v>-105.32242999999997</v>
      </c>
      <c r="C210" s="47">
        <v>-111.21643000000005</v>
      </c>
      <c r="D210" s="47">
        <v>-60.284169999999996</v>
      </c>
      <c r="E210" s="47">
        <v>-100.62936999999998</v>
      </c>
      <c r="F210" s="47">
        <v>-90.566749999999999</v>
      </c>
    </row>
    <row r="211" spans="1:7" s="1" customFormat="1">
      <c r="A211" s="1" t="s">
        <v>14</v>
      </c>
      <c r="B211" s="47">
        <v>-13.247170000000006</v>
      </c>
      <c r="C211" s="47">
        <v>-5.6051800000000007</v>
      </c>
      <c r="D211" s="47">
        <v>-12.59141</v>
      </c>
      <c r="E211" s="47">
        <v>-11.130219999999998</v>
      </c>
      <c r="F211" s="47">
        <v>-25.770170000000022</v>
      </c>
    </row>
    <row r="212" spans="1:7" s="1" customFormat="1">
      <c r="A212" s="41" t="s">
        <v>15</v>
      </c>
      <c r="B212" s="47">
        <v>-0.10066999999999998</v>
      </c>
      <c r="C212" s="47">
        <v>-0.11447000000000003</v>
      </c>
      <c r="D212" s="47">
        <v>-0.13256000000000001</v>
      </c>
      <c r="E212" s="47">
        <v>-0.11341999999999999</v>
      </c>
      <c r="F212" s="47">
        <v>-0.11334000000000001</v>
      </c>
    </row>
    <row r="213" spans="1:7" s="1" customFormat="1">
      <c r="A213" s="6" t="s">
        <v>16</v>
      </c>
      <c r="B213" s="48">
        <v>-83.302410000000037</v>
      </c>
      <c r="C213" s="48">
        <v>-83.14855999999979</v>
      </c>
      <c r="D213" s="48">
        <v>-50.226940000000006</v>
      </c>
      <c r="E213" s="48">
        <v>-77.233929999999958</v>
      </c>
      <c r="F213" s="48">
        <v>-85.125640000000047</v>
      </c>
    </row>
    <row r="214" spans="1:7" s="1" customFormat="1">
      <c r="A214" s="40" t="s">
        <v>17</v>
      </c>
      <c r="B214" s="47">
        <v>9.0327200000000012</v>
      </c>
      <c r="C214" s="47">
        <v>-5.4675699999999994</v>
      </c>
      <c r="D214" s="47">
        <v>-2.6315900000000001</v>
      </c>
      <c r="E214" s="47">
        <v>1.3286000000000004</v>
      </c>
      <c r="F214" s="47">
        <v>4.5677399999999997</v>
      </c>
    </row>
    <row r="215" spans="1:7" s="1" customFormat="1">
      <c r="A215" s="1" t="s">
        <v>39</v>
      </c>
      <c r="B215" s="47">
        <v>-74.269690000000026</v>
      </c>
      <c r="C215" s="47">
        <v>-88.616129999999799</v>
      </c>
      <c r="D215" s="47">
        <v>-52.858530000000016</v>
      </c>
      <c r="E215" s="47">
        <v>-75.90532999999995</v>
      </c>
      <c r="F215" s="47">
        <v>-80.557899999999989</v>
      </c>
    </row>
    <row r="216" spans="1:7" s="1" customFormat="1">
      <c r="A216" s="1" t="s">
        <v>40</v>
      </c>
      <c r="B216" s="47">
        <v>0</v>
      </c>
      <c r="C216" s="47">
        <v>0</v>
      </c>
      <c r="D216" s="47">
        <v>0</v>
      </c>
      <c r="E216" s="47">
        <v>0</v>
      </c>
      <c r="F216" s="47">
        <v>0</v>
      </c>
    </row>
    <row r="217" spans="1:7" s="1" customFormat="1">
      <c r="A217" s="6" t="s">
        <v>18</v>
      </c>
      <c r="B217" s="48">
        <v>-74.269690000000026</v>
      </c>
      <c r="C217" s="48">
        <v>-88.616129999999799</v>
      </c>
      <c r="D217" s="48">
        <v>-52.858530000000016</v>
      </c>
      <c r="E217" s="48">
        <v>-75.90532999999995</v>
      </c>
      <c r="F217" s="48">
        <v>-80.557899999999989</v>
      </c>
    </row>
    <row r="218" spans="1:7" s="1" customFormat="1">
      <c r="A218" s="41" t="s">
        <v>19</v>
      </c>
      <c r="B218" s="47">
        <v>-2.6413500000000001</v>
      </c>
      <c r="C218" s="47">
        <v>-2.7476100000000008</v>
      </c>
      <c r="D218" s="47">
        <v>0.42077000000000042</v>
      </c>
      <c r="E218" s="47">
        <v>-1.4678799999999996</v>
      </c>
      <c r="F218" s="47">
        <v>-2.3490600000000015</v>
      </c>
    </row>
    <row r="219" spans="1:7" s="1" customFormat="1">
      <c r="A219" s="49" t="s">
        <v>20</v>
      </c>
      <c r="B219" s="48">
        <v>-71.628340000000009</v>
      </c>
      <c r="C219" s="48">
        <v>-85.868519999999734</v>
      </c>
      <c r="D219" s="48">
        <v>-53.279300000000013</v>
      </c>
      <c r="E219" s="48">
        <v>-74.437449999999984</v>
      </c>
      <c r="F219" s="48">
        <v>-78.208839999999981</v>
      </c>
      <c r="G219" s="47"/>
    </row>
    <row r="220" spans="1:7" s="1" customFormat="1">
      <c r="B220" s="47"/>
      <c r="C220" s="47"/>
      <c r="D220" s="47"/>
      <c r="E220" s="47"/>
      <c r="F220" s="47"/>
    </row>
    <row r="221" spans="1:7" s="1" customFormat="1">
      <c r="A221" s="1" t="s">
        <v>2</v>
      </c>
      <c r="B221" s="47">
        <v>66.506399999999999</v>
      </c>
      <c r="C221" s="47">
        <v>69.15889999999996</v>
      </c>
      <c r="D221" s="47">
        <v>45.967540000000007</v>
      </c>
      <c r="E221" s="47">
        <v>54.943459999999995</v>
      </c>
      <c r="F221" s="47">
        <v>51.886500000000026</v>
      </c>
    </row>
    <row r="222" spans="1:7" s="1" customFormat="1">
      <c r="A222" s="1" t="s">
        <v>3</v>
      </c>
      <c r="B222" s="47">
        <v>-31.239210000000007</v>
      </c>
      <c r="C222" s="47">
        <v>-35.868710000000007</v>
      </c>
      <c r="D222" s="47">
        <v>-23.626459999999998</v>
      </c>
      <c r="E222" s="47">
        <v>-20.093440000000008</v>
      </c>
      <c r="F222" s="47">
        <v>-20.692019999999996</v>
      </c>
    </row>
    <row r="223" spans="1:7" s="1" customFormat="1">
      <c r="A223" s="6" t="s">
        <v>4</v>
      </c>
      <c r="B223" s="48">
        <v>35.267190000000035</v>
      </c>
      <c r="C223" s="48">
        <v>33.290190000000003</v>
      </c>
      <c r="D223" s="48">
        <v>22.341080000000002</v>
      </c>
      <c r="E223" s="48">
        <v>34.850019999999979</v>
      </c>
      <c r="F223" s="48">
        <v>31.194480000000091</v>
      </c>
    </row>
    <row r="224" spans="1:7" s="1" customFormat="1">
      <c r="B224" s="47"/>
      <c r="C224" s="47"/>
      <c r="D224" s="47"/>
      <c r="E224" s="47"/>
      <c r="F224" s="47"/>
    </row>
    <row r="225" spans="1:6" s="1" customFormat="1">
      <c r="A225" s="1" t="s">
        <v>370</v>
      </c>
      <c r="B225" s="47">
        <v>10974.111490000003</v>
      </c>
      <c r="C225" s="47">
        <v>9495.2015700000011</v>
      </c>
      <c r="D225" s="47">
        <v>9640.5287900000003</v>
      </c>
      <c r="E225" s="47">
        <v>9143.4909100000004</v>
      </c>
      <c r="F225" s="47">
        <v>9386.87853</v>
      </c>
    </row>
    <row r="226" spans="1:6" s="1" customFormat="1">
      <c r="A226" s="1" t="s">
        <v>371</v>
      </c>
      <c r="B226" s="47">
        <v>918.14861000000053</v>
      </c>
      <c r="C226" s="47">
        <v>877.69104999999934</v>
      </c>
      <c r="D226" s="47">
        <v>833.81669999999997</v>
      </c>
      <c r="E226" s="47">
        <v>812.60069999999996</v>
      </c>
      <c r="F226" s="47">
        <v>764.24049000000025</v>
      </c>
    </row>
    <row r="227" spans="1:6" s="1" customFormat="1">
      <c r="B227" s="47"/>
      <c r="C227" s="47"/>
      <c r="D227" s="47"/>
      <c r="E227" s="47"/>
      <c r="F227" s="47"/>
    </row>
    <row r="228" spans="1:6" s="1" customFormat="1">
      <c r="A228" s="1" t="s">
        <v>11</v>
      </c>
      <c r="B228" s="50">
        <v>0.46971735051062768</v>
      </c>
      <c r="C228" s="50">
        <v>0.51864199690856894</v>
      </c>
      <c r="D228" s="50">
        <v>0.51398138773578039</v>
      </c>
      <c r="E228" s="50">
        <v>0.36571122386540655</v>
      </c>
      <c r="F228" s="50">
        <v>0.39879390592928771</v>
      </c>
    </row>
    <row r="229" spans="1:6" s="1" customFormat="1">
      <c r="A229" s="1" t="s">
        <v>372</v>
      </c>
      <c r="B229" s="50">
        <v>-0.32092508671620018</v>
      </c>
      <c r="C229" s="50">
        <v>-0.4005679032353765</v>
      </c>
      <c r="D229" s="50">
        <v>-0.25709572019845617</v>
      </c>
      <c r="E229" s="50">
        <v>-0.37466795746729525</v>
      </c>
      <c r="F229" s="50">
        <v>-0.41819913513941354</v>
      </c>
    </row>
    <row r="230" spans="1:6" s="1" customFormat="1">
      <c r="B230" s="47"/>
      <c r="C230" s="47"/>
      <c r="D230" s="47"/>
      <c r="E230" s="47"/>
      <c r="F230" s="47"/>
    </row>
    <row r="231" spans="1:6" s="1" customFormat="1">
      <c r="A231" s="1" t="s">
        <v>373</v>
      </c>
      <c r="B231" s="47">
        <v>11495.326730000001</v>
      </c>
      <c r="C231" s="47">
        <v>10908.402639999998</v>
      </c>
      <c r="D231" s="47">
        <v>10309.60089</v>
      </c>
      <c r="E231" s="47">
        <v>10372.322890000001</v>
      </c>
      <c r="F231" s="47">
        <v>10123.187939999996</v>
      </c>
    </row>
    <row r="232" spans="1:6" s="1" customFormat="1">
      <c r="A232" s="1" t="s">
        <v>374</v>
      </c>
      <c r="B232" s="47">
        <v>5685.7218000000003</v>
      </c>
      <c r="C232" s="47">
        <v>5206.9286899999997</v>
      </c>
      <c r="D232" s="47">
        <v>4819.5828799999999</v>
      </c>
      <c r="E232" s="47">
        <v>4707.9930200000008</v>
      </c>
      <c r="F232" s="47">
        <v>4955.1178200000004</v>
      </c>
    </row>
    <row r="233" spans="1:6" s="1" customFormat="1">
      <c r="A233" s="40"/>
      <c r="B233" s="47"/>
      <c r="C233" s="47"/>
      <c r="D233" s="47"/>
      <c r="E233" s="47"/>
      <c r="F233" s="47"/>
    </row>
    <row r="234" spans="1:6" s="10" customFormat="1">
      <c r="A234" s="9" t="s">
        <v>361</v>
      </c>
      <c r="B234" s="59" t="s">
        <v>24</v>
      </c>
      <c r="C234" s="59" t="s">
        <v>25</v>
      </c>
      <c r="D234" s="59" t="s">
        <v>26</v>
      </c>
      <c r="E234" s="59" t="s">
        <v>414</v>
      </c>
      <c r="F234" s="59" t="s">
        <v>520</v>
      </c>
    </row>
    <row r="235" spans="1:6" s="1" customFormat="1">
      <c r="A235" s="1" t="s">
        <v>28</v>
      </c>
      <c r="B235" s="47">
        <v>16.723699999999997</v>
      </c>
      <c r="C235" s="47">
        <v>18.940310000000011</v>
      </c>
      <c r="D235" s="47">
        <v>18.68798</v>
      </c>
      <c r="E235" s="47">
        <v>18.513270000000002</v>
      </c>
      <c r="F235" s="47">
        <v>18.441839999999996</v>
      </c>
    </row>
    <row r="236" spans="1:6" s="1" customFormat="1">
      <c r="A236" s="1" t="s">
        <v>29</v>
      </c>
      <c r="B236" s="47">
        <v>5.7442000000000011</v>
      </c>
      <c r="C236" s="47">
        <v>8.4957999999999956</v>
      </c>
      <c r="D236" s="47">
        <v>5.1252399999999998</v>
      </c>
      <c r="E236" s="47">
        <v>3.528620000000001</v>
      </c>
      <c r="F236" s="47">
        <v>3.4651499999999995</v>
      </c>
    </row>
    <row r="237" spans="1:6" s="1" customFormat="1">
      <c r="A237" s="1" t="s">
        <v>30</v>
      </c>
      <c r="B237" s="47">
        <v>3.6000000000000029E-4</v>
      </c>
      <c r="C237" s="47">
        <v>0</v>
      </c>
      <c r="D237" s="47">
        <v>0</v>
      </c>
      <c r="E237" s="47">
        <v>1.4599999999999999E-3</v>
      </c>
      <c r="F237" s="47">
        <v>0.47998000000000002</v>
      </c>
    </row>
    <row r="238" spans="1:6" s="1" customFormat="1">
      <c r="A238" s="1" t="s">
        <v>31</v>
      </c>
      <c r="B238" s="47">
        <v>2.3841800000000011</v>
      </c>
      <c r="C238" s="47">
        <v>2.6432999999999973</v>
      </c>
      <c r="D238" s="47">
        <v>-0.19206999999999999</v>
      </c>
      <c r="E238" s="47">
        <v>2.2627800000000002</v>
      </c>
      <c r="F238" s="47">
        <v>2.3860600000000005</v>
      </c>
    </row>
    <row r="239" spans="1:6" s="1" customFormat="1">
      <c r="A239" s="1" t="s">
        <v>32</v>
      </c>
      <c r="B239" s="47">
        <v>0</v>
      </c>
      <c r="C239" s="47">
        <v>0</v>
      </c>
      <c r="D239" s="47">
        <v>0</v>
      </c>
      <c r="E239" s="47">
        <v>0</v>
      </c>
      <c r="F239" s="47">
        <v>0</v>
      </c>
    </row>
    <row r="240" spans="1:6" s="1" customFormat="1">
      <c r="A240" s="1" t="s">
        <v>33</v>
      </c>
      <c r="B240" s="47">
        <v>0</v>
      </c>
      <c r="C240" s="47">
        <v>0</v>
      </c>
      <c r="D240" s="47">
        <v>0</v>
      </c>
      <c r="E240" s="47">
        <v>0</v>
      </c>
      <c r="F240" s="47">
        <v>9.4879999999999992E-2</v>
      </c>
    </row>
    <row r="241" spans="1:6" s="1" customFormat="1">
      <c r="A241" s="1" t="s">
        <v>125</v>
      </c>
      <c r="B241" s="47">
        <v>-12.517699999999998</v>
      </c>
      <c r="C241" s="47">
        <v>-14.649979999999996</v>
      </c>
      <c r="D241" s="47">
        <v>-12.185409999999999</v>
      </c>
      <c r="E241" s="47">
        <v>-12.181740000000001</v>
      </c>
      <c r="F241" s="47">
        <v>-14.558659999999996</v>
      </c>
    </row>
    <row r="242" spans="1:6" s="1" customFormat="1">
      <c r="A242" s="1" t="s">
        <v>37</v>
      </c>
      <c r="B242" s="47">
        <v>0</v>
      </c>
      <c r="C242" s="47">
        <v>6.8879999999999999</v>
      </c>
      <c r="D242" s="47">
        <v>2.2028400000000001</v>
      </c>
      <c r="E242" s="47">
        <v>-1.76719</v>
      </c>
      <c r="F242" s="47">
        <v>0.13694000000000006</v>
      </c>
    </row>
    <row r="243" spans="1:6" s="1" customFormat="1">
      <c r="A243" s="1" t="s">
        <v>38</v>
      </c>
      <c r="B243" s="47">
        <v>-6.4241000000000001</v>
      </c>
      <c r="C243" s="47">
        <v>3.6716700000000002</v>
      </c>
      <c r="D243" s="47">
        <v>4.3290800000000003</v>
      </c>
      <c r="E243" s="47">
        <v>0.53922999999999954</v>
      </c>
      <c r="F243" s="47">
        <v>-18.52346</v>
      </c>
    </row>
    <row r="244" spans="1:6" s="1" customFormat="1">
      <c r="A244" s="1" t="s">
        <v>14</v>
      </c>
      <c r="B244" s="47">
        <v>8.3030000000000007E-2</v>
      </c>
      <c r="C244" s="47">
        <v>0.11390999999999997</v>
      </c>
      <c r="D244" s="47">
        <v>0.23641999999999996</v>
      </c>
      <c r="E244" s="47">
        <v>0.22148000000000007</v>
      </c>
      <c r="F244" s="47">
        <v>0.77626999999999979</v>
      </c>
    </row>
    <row r="245" spans="1:6" s="1" customFormat="1">
      <c r="A245" s="41" t="s">
        <v>15</v>
      </c>
      <c r="B245" s="47">
        <v>0</v>
      </c>
      <c r="C245" s="47">
        <v>0</v>
      </c>
      <c r="D245" s="47">
        <v>0</v>
      </c>
      <c r="E245" s="47">
        <v>0</v>
      </c>
      <c r="F245" s="47">
        <v>0</v>
      </c>
    </row>
    <row r="246" spans="1:6" s="1" customFormat="1">
      <c r="A246" s="6" t="s">
        <v>16</v>
      </c>
      <c r="B246" s="48">
        <v>5.9936700000000052</v>
      </c>
      <c r="C246" s="48">
        <v>26.103010000000001</v>
      </c>
      <c r="D246" s="48">
        <v>18.204079999999998</v>
      </c>
      <c r="E246" s="48">
        <v>11.117910000000007</v>
      </c>
      <c r="F246" s="48">
        <v>-7.300999999999978</v>
      </c>
    </row>
    <row r="247" spans="1:6" s="1" customFormat="1">
      <c r="A247" s="40" t="s">
        <v>17</v>
      </c>
      <c r="B247" s="47">
        <v>-1.4080299999999997</v>
      </c>
      <c r="C247" s="47">
        <v>-5.2877600000000005</v>
      </c>
      <c r="D247" s="47">
        <v>-3.9908000000000001</v>
      </c>
      <c r="E247" s="47">
        <v>-2.6295499999999992</v>
      </c>
      <c r="F247" s="47">
        <v>1.4775999999999994</v>
      </c>
    </row>
    <row r="248" spans="1:6" s="1" customFormat="1">
      <c r="A248" s="1" t="s">
        <v>39</v>
      </c>
      <c r="B248" s="47">
        <v>4.5856400000000068</v>
      </c>
      <c r="C248" s="47">
        <v>20.815249999999992</v>
      </c>
      <c r="D248" s="47">
        <v>14.213279999999999</v>
      </c>
      <c r="E248" s="47">
        <v>8.4883600000000072</v>
      </c>
      <c r="F248" s="47">
        <v>-5.823399999999987</v>
      </c>
    </row>
    <row r="249" spans="1:6" s="1" customFormat="1">
      <c r="A249" s="1" t="s">
        <v>40</v>
      </c>
      <c r="B249" s="47">
        <v>6.0000000000000001E-3</v>
      </c>
      <c r="C249" s="47">
        <v>-2E-3</v>
      </c>
      <c r="D249" s="47">
        <v>0</v>
      </c>
      <c r="E249" s="47">
        <v>0</v>
      </c>
      <c r="F249" s="47">
        <v>0</v>
      </c>
    </row>
    <row r="250" spans="1:6" s="1" customFormat="1">
      <c r="A250" s="6" t="s">
        <v>18</v>
      </c>
      <c r="B250" s="48">
        <v>4.591640000000007</v>
      </c>
      <c r="C250" s="48">
        <v>20.813249999999993</v>
      </c>
      <c r="D250" s="48">
        <v>14.213279999999999</v>
      </c>
      <c r="E250" s="48">
        <v>8.4883600000000072</v>
      </c>
      <c r="F250" s="48">
        <v>-5.823399999999987</v>
      </c>
    </row>
    <row r="251" spans="1:6" s="1" customFormat="1">
      <c r="A251" s="41" t="s">
        <v>19</v>
      </c>
      <c r="B251" s="47">
        <v>-1.7290000000000003E-2</v>
      </c>
      <c r="C251" s="47">
        <v>6.2840000000000007E-2</v>
      </c>
      <c r="D251" s="47">
        <v>-1.1870000000000004E-2</v>
      </c>
      <c r="E251" s="47">
        <v>-1.2789999999999999E-2</v>
      </c>
      <c r="F251" s="47">
        <v>-1.0769999999999997E-2</v>
      </c>
    </row>
    <row r="252" spans="1:6" s="1" customFormat="1">
      <c r="A252" s="49" t="s">
        <v>20</v>
      </c>
      <c r="B252" s="48">
        <v>4.608930000000008</v>
      </c>
      <c r="C252" s="48">
        <v>20.750410000000002</v>
      </c>
      <c r="D252" s="48">
        <v>14.225149999999998</v>
      </c>
      <c r="E252" s="48">
        <v>8.501150000000008</v>
      </c>
      <c r="F252" s="48">
        <v>-5.8126299999999862</v>
      </c>
    </row>
    <row r="253" spans="1:6" s="1" customFormat="1">
      <c r="B253" s="47"/>
      <c r="C253" s="47"/>
      <c r="D253" s="47"/>
      <c r="E253" s="47"/>
      <c r="F253" s="47"/>
    </row>
    <row r="254" spans="1:6" s="1" customFormat="1">
      <c r="A254" s="1" t="s">
        <v>2</v>
      </c>
      <c r="B254" s="47">
        <v>24.852439999999994</v>
      </c>
      <c r="C254" s="47">
        <v>30.079410000000003</v>
      </c>
      <c r="D254" s="47">
        <v>23.62115</v>
      </c>
      <c r="E254" s="47">
        <v>24.306129999999996</v>
      </c>
      <c r="F254" s="47">
        <v>24.867910000000002</v>
      </c>
    </row>
    <row r="255" spans="1:6" s="1" customFormat="1">
      <c r="A255" s="1" t="s">
        <v>3</v>
      </c>
      <c r="B255" s="47">
        <v>-12.517699999999998</v>
      </c>
      <c r="C255" s="47">
        <v>-14.649979999999996</v>
      </c>
      <c r="D255" s="47">
        <v>-12.185409999999999</v>
      </c>
      <c r="E255" s="47">
        <v>-12.181740000000001</v>
      </c>
      <c r="F255" s="47">
        <v>-14.558659999999996</v>
      </c>
    </row>
    <row r="256" spans="1:6" s="1" customFormat="1">
      <c r="A256" s="6" t="s">
        <v>4</v>
      </c>
      <c r="B256" s="48">
        <v>12.334740000000012</v>
      </c>
      <c r="C256" s="48">
        <v>15.42943</v>
      </c>
      <c r="D256" s="48">
        <v>11.435739999999997</v>
      </c>
      <c r="E256" s="48">
        <v>12.12439</v>
      </c>
      <c r="F256" s="48">
        <v>10.309250000000008</v>
      </c>
    </row>
    <row r="257" spans="1:6" s="1" customFormat="1">
      <c r="B257" s="47"/>
      <c r="C257" s="47"/>
      <c r="D257" s="47"/>
      <c r="E257" s="47"/>
      <c r="F257" s="47"/>
    </row>
    <row r="258" spans="1:6" s="1" customFormat="1">
      <c r="A258" s="1" t="s">
        <v>370</v>
      </c>
      <c r="B258" s="47">
        <v>3210.1279000000004</v>
      </c>
      <c r="C258" s="47">
        <v>3335.1192999999998</v>
      </c>
      <c r="D258" s="47">
        <v>2470.8768899999995</v>
      </c>
      <c r="E258" s="47">
        <v>2446.4254000000001</v>
      </c>
      <c r="F258" s="47">
        <v>2597.8065099999999</v>
      </c>
    </row>
    <row r="259" spans="1:6" s="1" customFormat="1">
      <c r="A259" s="1" t="s">
        <v>371</v>
      </c>
      <c r="B259" s="47">
        <v>307.77188000000001</v>
      </c>
      <c r="C259" s="47">
        <v>342.26213999999999</v>
      </c>
      <c r="D259" s="47">
        <v>223.73776000000001</v>
      </c>
      <c r="E259" s="47">
        <v>205.78352000000001</v>
      </c>
      <c r="F259" s="47">
        <v>214.67310000000009</v>
      </c>
    </row>
    <row r="260" spans="1:6" s="1" customFormat="1">
      <c r="B260" s="47"/>
      <c r="C260" s="47"/>
      <c r="D260" s="47"/>
      <c r="E260" s="47"/>
      <c r="F260" s="47"/>
    </row>
    <row r="261" spans="1:6" s="1" customFormat="1">
      <c r="A261" s="1" t="s">
        <v>11</v>
      </c>
      <c r="B261" s="50">
        <v>0.50368092629938954</v>
      </c>
      <c r="C261" s="50">
        <v>0.48704346262110843</v>
      </c>
      <c r="D261" s="50">
        <v>0.51586861774299719</v>
      </c>
      <c r="E261" s="50">
        <v>0.50117974354617556</v>
      </c>
      <c r="F261" s="50">
        <v>0.58543962882284817</v>
      </c>
    </row>
    <row r="262" spans="1:6" s="1" customFormat="1">
      <c r="A262" s="1" t="s">
        <v>372</v>
      </c>
      <c r="B262" s="50">
        <v>5.9112054879313834E-2</v>
      </c>
      <c r="C262" s="50">
        <v>0.24128360165055374</v>
      </c>
      <c r="D262" s="50">
        <v>0.25763530781154986</v>
      </c>
      <c r="E262" s="50">
        <v>0.16544919963133448</v>
      </c>
      <c r="F262" s="50">
        <v>-0.10762273671801016</v>
      </c>
    </row>
    <row r="263" spans="1:6" s="1" customFormat="1">
      <c r="B263" s="47"/>
      <c r="C263" s="47"/>
      <c r="D263" s="47"/>
      <c r="E263" s="47"/>
      <c r="F263" s="47"/>
    </row>
    <row r="264" spans="1:6" s="1" customFormat="1">
      <c r="A264" s="1" t="s">
        <v>373</v>
      </c>
      <c r="B264" s="47">
        <v>3770.6790799999994</v>
      </c>
      <c r="C264" s="47">
        <v>3697.8169199999998</v>
      </c>
      <c r="D264" s="47">
        <v>3455.0583500000007</v>
      </c>
      <c r="E264" s="47">
        <v>3441.68408</v>
      </c>
      <c r="F264" s="47">
        <v>3633.2872699999998</v>
      </c>
    </row>
    <row r="265" spans="1:6" s="1" customFormat="1">
      <c r="A265" s="1" t="s">
        <v>374</v>
      </c>
      <c r="B265" s="47">
        <v>44.973119999999994</v>
      </c>
      <c r="C265" s="47">
        <v>58.400060000000003</v>
      </c>
      <c r="D265" s="47">
        <v>90.285759999999996</v>
      </c>
      <c r="E265" s="47">
        <v>105.57803</v>
      </c>
      <c r="F265" s="47">
        <v>92.131900000000002</v>
      </c>
    </row>
    <row r="266" spans="1:6" s="1" customFormat="1">
      <c r="A266" s="40"/>
      <c r="B266" s="47"/>
      <c r="C266" s="47"/>
      <c r="D266" s="47"/>
      <c r="E266" s="47"/>
      <c r="F266" s="47"/>
    </row>
    <row r="267" spans="1:6" s="10" customFormat="1">
      <c r="A267" s="9" t="s">
        <v>362</v>
      </c>
      <c r="B267" s="59" t="s">
        <v>24</v>
      </c>
      <c r="C267" s="59" t="s">
        <v>25</v>
      </c>
      <c r="D267" s="59" t="s">
        <v>26</v>
      </c>
      <c r="E267" s="59" t="s">
        <v>414</v>
      </c>
      <c r="F267" s="59" t="s">
        <v>520</v>
      </c>
    </row>
    <row r="268" spans="1:6" s="1" customFormat="1">
      <c r="A268" s="1" t="s">
        <v>28</v>
      </c>
      <c r="B268" s="47">
        <v>59.206740000000003</v>
      </c>
      <c r="C268" s="47">
        <v>60.003410000000002</v>
      </c>
      <c r="D268" s="47">
        <v>54.028750000000002</v>
      </c>
      <c r="E268" s="47">
        <v>45.530260000000013</v>
      </c>
      <c r="F268" s="47">
        <v>50.135590000000029</v>
      </c>
    </row>
    <row r="269" spans="1:6" s="1" customFormat="1">
      <c r="A269" s="1" t="s">
        <v>29</v>
      </c>
      <c r="B269" s="47">
        <v>25.305339999999998</v>
      </c>
      <c r="C269" s="47">
        <v>30.111249999999984</v>
      </c>
      <c r="D269" s="47">
        <v>25.338819999999998</v>
      </c>
      <c r="E269" s="47">
        <v>26.376730000000002</v>
      </c>
      <c r="F269" s="47">
        <v>24.738619999999994</v>
      </c>
    </row>
    <row r="270" spans="1:6" s="1" customFormat="1">
      <c r="A270" s="1" t="s">
        <v>30</v>
      </c>
      <c r="B270" s="47">
        <v>0.13415999999999997</v>
      </c>
      <c r="C270" s="47">
        <v>4.6409999999999965E-2</v>
      </c>
      <c r="D270" s="47">
        <v>0.10022</v>
      </c>
      <c r="E270" s="47">
        <v>1.4011099999999999</v>
      </c>
      <c r="F270" s="47">
        <v>0.65913999999999984</v>
      </c>
    </row>
    <row r="271" spans="1:6" s="1" customFormat="1">
      <c r="A271" s="1" t="s">
        <v>31</v>
      </c>
      <c r="B271" s="47">
        <v>27.10797999999998</v>
      </c>
      <c r="C271" s="47">
        <v>10.129100000000021</v>
      </c>
      <c r="D271" s="47">
        <v>30.476150000000001</v>
      </c>
      <c r="E271" s="47">
        <v>39.120370000000001</v>
      </c>
      <c r="F271" s="47">
        <v>18.804859999999987</v>
      </c>
    </row>
    <row r="272" spans="1:6" s="1" customFormat="1">
      <c r="A272" s="1" t="s">
        <v>32</v>
      </c>
      <c r="B272" s="47">
        <v>0</v>
      </c>
      <c r="C272" s="47">
        <v>0</v>
      </c>
      <c r="D272" s="47">
        <v>0</v>
      </c>
      <c r="E272" s="47">
        <v>0</v>
      </c>
      <c r="F272" s="47">
        <v>0</v>
      </c>
    </row>
    <row r="273" spans="1:6" s="1" customFormat="1">
      <c r="A273" s="1" t="s">
        <v>33</v>
      </c>
      <c r="B273" s="47">
        <v>0</v>
      </c>
      <c r="C273" s="47">
        <v>0</v>
      </c>
      <c r="D273" s="47">
        <v>0</v>
      </c>
      <c r="E273" s="47">
        <v>0</v>
      </c>
      <c r="F273" s="47">
        <v>0</v>
      </c>
    </row>
    <row r="274" spans="1:6" s="1" customFormat="1">
      <c r="A274" s="1" t="s">
        <v>125</v>
      </c>
      <c r="B274" s="47">
        <v>-42.870749999999987</v>
      </c>
      <c r="C274" s="47">
        <v>-52.244800000000019</v>
      </c>
      <c r="D274" s="47">
        <v>-44.550770000000007</v>
      </c>
      <c r="E274" s="47">
        <v>-43.071889999999982</v>
      </c>
      <c r="F274" s="47">
        <v>-43.340700000000041</v>
      </c>
    </row>
    <row r="275" spans="1:6" s="1" customFormat="1">
      <c r="A275" s="1" t="s">
        <v>37</v>
      </c>
      <c r="B275" s="47">
        <v>-5.024E-2</v>
      </c>
      <c r="C275" s="47">
        <v>-4.8530000000000004E-2</v>
      </c>
      <c r="D275" s="47">
        <v>-4.879E-2</v>
      </c>
      <c r="E275" s="47">
        <v>2.6409999999999996E-2</v>
      </c>
      <c r="F275" s="47">
        <v>-3.0099999999999945E-3</v>
      </c>
    </row>
    <row r="276" spans="1:6" s="1" customFormat="1">
      <c r="A276" s="1" t="s">
        <v>38</v>
      </c>
      <c r="B276" s="47">
        <v>-0.51698999999999973</v>
      </c>
      <c r="C276" s="47">
        <v>0.79145999999999916</v>
      </c>
      <c r="D276" s="47">
        <v>-3.6299999999999948E-3</v>
      </c>
      <c r="E276" s="47">
        <v>-5.0279999999999991E-2</v>
      </c>
      <c r="F276" s="47">
        <v>6.6119999999999984E-2</v>
      </c>
    </row>
    <row r="277" spans="1:6" s="1" customFormat="1">
      <c r="A277" s="1" t="s">
        <v>14</v>
      </c>
      <c r="B277" s="47">
        <v>-5.4497800000000005</v>
      </c>
      <c r="C277" s="47">
        <v>-1.8233999999999999</v>
      </c>
      <c r="D277" s="47">
        <v>-0.17401000000000003</v>
      </c>
      <c r="E277" s="47">
        <v>-6.5960000000000088E-2</v>
      </c>
      <c r="F277" s="47">
        <v>-0.97541</v>
      </c>
    </row>
    <row r="278" spans="1:6" s="1" customFormat="1">
      <c r="A278" s="41" t="s">
        <v>15</v>
      </c>
      <c r="B278" s="47">
        <v>-0.49664999999999987</v>
      </c>
      <c r="C278" s="47">
        <v>-0.49639000000000033</v>
      </c>
      <c r="D278" s="47">
        <v>-0.56877999999999995</v>
      </c>
      <c r="E278" s="47">
        <v>-0.93093000000000004</v>
      </c>
      <c r="F278" s="47">
        <v>-0.71841999999999961</v>
      </c>
    </row>
    <row r="279" spans="1:6" s="1" customFormat="1">
      <c r="A279" s="6" t="s">
        <v>16</v>
      </c>
      <c r="B279" s="48">
        <v>62.866459999999989</v>
      </c>
      <c r="C279" s="48">
        <v>46.964899999999993</v>
      </c>
      <c r="D279" s="48">
        <v>65.166740000000004</v>
      </c>
      <c r="E279" s="48">
        <v>69.266750000000016</v>
      </c>
      <c r="F279" s="48">
        <v>50.085209999999933</v>
      </c>
    </row>
    <row r="280" spans="1:6" s="1" customFormat="1">
      <c r="A280" s="40" t="s">
        <v>17</v>
      </c>
      <c r="B280" s="47">
        <v>-14.797079999999994</v>
      </c>
      <c r="C280" s="47">
        <v>-6.6277000000000044</v>
      </c>
      <c r="D280" s="47">
        <v>-13.300940000000001</v>
      </c>
      <c r="E280" s="47">
        <v>-13.7669</v>
      </c>
      <c r="F280" s="47">
        <v>-10.280500000000004</v>
      </c>
    </row>
    <row r="281" spans="1:6" s="1" customFormat="1">
      <c r="A281" s="1" t="s">
        <v>39</v>
      </c>
      <c r="B281" s="47">
        <v>48.069379999999974</v>
      </c>
      <c r="C281" s="47">
        <v>40.33720000000001</v>
      </c>
      <c r="D281" s="47">
        <v>51.865799999999993</v>
      </c>
      <c r="E281" s="47">
        <v>55.499850000000045</v>
      </c>
      <c r="F281" s="47">
        <v>39.804709999999922</v>
      </c>
    </row>
    <row r="282" spans="1:6" s="1" customFormat="1">
      <c r="A282" s="1" t="s">
        <v>40</v>
      </c>
      <c r="B282" s="47">
        <v>0</v>
      </c>
      <c r="C282" s="47">
        <v>0</v>
      </c>
      <c r="D282" s="47">
        <v>0</v>
      </c>
      <c r="E282" s="47">
        <v>0</v>
      </c>
      <c r="F282" s="47">
        <v>0</v>
      </c>
    </row>
    <row r="283" spans="1:6" s="1" customFormat="1">
      <c r="A283" s="6" t="s">
        <v>18</v>
      </c>
      <c r="B283" s="48">
        <v>48.069379999999974</v>
      </c>
      <c r="C283" s="48">
        <v>40.33720000000001</v>
      </c>
      <c r="D283" s="48">
        <v>51.865799999999993</v>
      </c>
      <c r="E283" s="48">
        <v>55.499850000000045</v>
      </c>
      <c r="F283" s="48">
        <v>39.804709999999922</v>
      </c>
    </row>
    <row r="284" spans="1:6" s="1" customFormat="1">
      <c r="A284" s="41" t="s">
        <v>19</v>
      </c>
      <c r="B284" s="47">
        <v>-0.13322000000000025</v>
      </c>
      <c r="C284" s="47">
        <v>-7.5860000000000122E-2</v>
      </c>
      <c r="D284" s="47">
        <v>0.47335000000000582</v>
      </c>
      <c r="E284" s="47">
        <v>1.0319999999999945</v>
      </c>
      <c r="F284" s="47">
        <v>1.23384</v>
      </c>
    </row>
    <row r="285" spans="1:6" s="1" customFormat="1">
      <c r="A285" s="49" t="s">
        <v>20</v>
      </c>
      <c r="B285" s="48">
        <v>48.202600000000004</v>
      </c>
      <c r="C285" s="48">
        <v>40.413060000000058</v>
      </c>
      <c r="D285" s="48">
        <v>51.392449999999997</v>
      </c>
      <c r="E285" s="48">
        <v>54.467850000000034</v>
      </c>
      <c r="F285" s="48">
        <v>38.57086999999995</v>
      </c>
    </row>
    <row r="286" spans="1:6" s="1" customFormat="1">
      <c r="B286" s="47"/>
      <c r="C286" s="47"/>
      <c r="D286" s="47"/>
      <c r="E286" s="47"/>
      <c r="F286" s="47"/>
    </row>
    <row r="287" spans="1:6" s="1" customFormat="1">
      <c r="A287" s="1" t="s">
        <v>2</v>
      </c>
      <c r="B287" s="47">
        <v>111.75422</v>
      </c>
      <c r="C287" s="47">
        <v>100.29017000000005</v>
      </c>
      <c r="D287" s="47">
        <v>109.94394</v>
      </c>
      <c r="E287" s="47">
        <v>112.42847000000003</v>
      </c>
      <c r="F287" s="47">
        <v>94.338209999999847</v>
      </c>
    </row>
    <row r="288" spans="1:6" s="1" customFormat="1">
      <c r="A288" s="1" t="s">
        <v>3</v>
      </c>
      <c r="B288" s="47">
        <v>-42.870749999999987</v>
      </c>
      <c r="C288" s="47">
        <v>-52.244800000000019</v>
      </c>
      <c r="D288" s="47">
        <v>-44.550770000000007</v>
      </c>
      <c r="E288" s="47">
        <v>-43.071889999999982</v>
      </c>
      <c r="F288" s="47">
        <v>-43.340700000000041</v>
      </c>
    </row>
    <row r="289" spans="1:6" s="1" customFormat="1">
      <c r="A289" s="6" t="s">
        <v>4</v>
      </c>
      <c r="B289" s="48">
        <v>68.883469999999946</v>
      </c>
      <c r="C289" s="48">
        <v>48.045370000000112</v>
      </c>
      <c r="D289" s="48">
        <v>65.393169999999998</v>
      </c>
      <c r="E289" s="48">
        <v>69.356580000000051</v>
      </c>
      <c r="F289" s="48">
        <v>50.997509999999977</v>
      </c>
    </row>
    <row r="290" spans="1:6" s="1" customFormat="1">
      <c r="B290" s="47"/>
      <c r="C290" s="47"/>
      <c r="D290" s="47"/>
      <c r="E290" s="47"/>
      <c r="F290" s="47"/>
    </row>
    <row r="291" spans="1:6" s="1" customFormat="1">
      <c r="A291" s="1" t="s">
        <v>370</v>
      </c>
      <c r="B291" s="47">
        <v>1709.6045100000001</v>
      </c>
      <c r="C291" s="47">
        <v>1781.6851799999997</v>
      </c>
      <c r="D291" s="47">
        <v>3061.1224999999995</v>
      </c>
      <c r="E291" s="47">
        <v>3118.48587</v>
      </c>
      <c r="F291" s="47">
        <v>3919.7806499999997</v>
      </c>
    </row>
    <row r="292" spans="1:6" s="1" customFormat="1">
      <c r="A292" s="1" t="s">
        <v>371</v>
      </c>
      <c r="B292" s="47">
        <v>422.97893999999985</v>
      </c>
      <c r="C292" s="47">
        <v>442.68898000000024</v>
      </c>
      <c r="D292" s="47">
        <v>409.53601000000003</v>
      </c>
      <c r="E292" s="47">
        <v>567.04115000000002</v>
      </c>
      <c r="F292" s="47">
        <v>479.35464000000002</v>
      </c>
    </row>
    <row r="293" spans="1:6" s="1" customFormat="1">
      <c r="B293" s="47"/>
      <c r="C293" s="47"/>
      <c r="D293" s="47"/>
      <c r="E293" s="47"/>
      <c r="F293" s="47"/>
    </row>
    <row r="294" spans="1:6" s="1" customFormat="1">
      <c r="A294" s="1" t="s">
        <v>11</v>
      </c>
      <c r="B294" s="50">
        <v>0.38361638602998605</v>
      </c>
      <c r="C294" s="50">
        <v>0.52093639885145271</v>
      </c>
      <c r="D294" s="50">
        <v>0.40521351154051788</v>
      </c>
      <c r="E294" s="50">
        <v>0.38310483100944065</v>
      </c>
      <c r="F294" s="50">
        <v>0.45941829932961536</v>
      </c>
    </row>
    <row r="295" spans="1:6" s="1" customFormat="1">
      <c r="A295" s="1" t="s">
        <v>372</v>
      </c>
      <c r="B295" s="50">
        <v>0.45087360665614062</v>
      </c>
      <c r="C295" s="50">
        <v>0.36150314047062815</v>
      </c>
      <c r="D295" s="50">
        <v>0.51361694258176049</v>
      </c>
      <c r="E295" s="50">
        <v>0.3925804828477415</v>
      </c>
      <c r="F295" s="50">
        <v>0.32944473078655634</v>
      </c>
    </row>
    <row r="296" spans="1:6" s="1" customFormat="1">
      <c r="B296" s="47"/>
      <c r="C296" s="47"/>
      <c r="D296" s="47"/>
      <c r="E296" s="47"/>
      <c r="F296" s="47"/>
    </row>
    <row r="297" spans="1:6" s="1" customFormat="1">
      <c r="A297" s="1" t="s">
        <v>373</v>
      </c>
      <c r="B297" s="47">
        <v>28343.574789999999</v>
      </c>
      <c r="C297" s="47">
        <v>24589.543940000007</v>
      </c>
      <c r="D297" s="47">
        <v>30881.562149999998</v>
      </c>
      <c r="E297" s="47">
        <v>25661.233800000005</v>
      </c>
      <c r="F297" s="47">
        <v>18912.921240000003</v>
      </c>
    </row>
    <row r="298" spans="1:6" s="1" customFormat="1">
      <c r="A298" s="1" t="s">
        <v>374</v>
      </c>
      <c r="B298" s="47">
        <v>20875.326630000003</v>
      </c>
      <c r="C298" s="47">
        <v>16117.29322</v>
      </c>
      <c r="D298" s="47">
        <v>24251.577390000002</v>
      </c>
      <c r="E298" s="47">
        <v>17284.384679999999</v>
      </c>
      <c r="F298" s="47">
        <v>13672.467759999998</v>
      </c>
    </row>
    <row r="299" spans="1:6" s="1" customFormat="1">
      <c r="A299" s="40"/>
      <c r="B299" s="47"/>
      <c r="C299" s="47"/>
      <c r="D299" s="47"/>
      <c r="E299" s="47"/>
      <c r="F299" s="47"/>
    </row>
    <row r="300" spans="1:6" s="10" customFormat="1">
      <c r="A300" s="9" t="s">
        <v>363</v>
      </c>
      <c r="B300" s="59" t="s">
        <v>24</v>
      </c>
      <c r="C300" s="59" t="s">
        <v>25</v>
      </c>
      <c r="D300" s="59" t="s">
        <v>26</v>
      </c>
      <c r="E300" s="59" t="s">
        <v>414</v>
      </c>
      <c r="F300" s="59" t="s">
        <v>520</v>
      </c>
    </row>
    <row r="301" spans="1:6" s="1" customFormat="1">
      <c r="A301" s="1" t="s">
        <v>28</v>
      </c>
      <c r="B301" s="47">
        <v>16.041380000000267</v>
      </c>
      <c r="C301" s="47">
        <v>30.154959999999818</v>
      </c>
      <c r="D301" s="47">
        <v>25.281720000000032</v>
      </c>
      <c r="E301" s="47">
        <v>9.6334899999999912</v>
      </c>
      <c r="F301" s="47">
        <v>11.607539999999892</v>
      </c>
    </row>
    <row r="302" spans="1:6" s="1" customFormat="1">
      <c r="A302" s="1" t="s">
        <v>29</v>
      </c>
      <c r="B302" s="47">
        <v>38.02803999999999</v>
      </c>
      <c r="C302" s="47">
        <v>27.457520000000002</v>
      </c>
      <c r="D302" s="47">
        <v>16.693469999999998</v>
      </c>
      <c r="E302" s="47">
        <v>17.429800000000007</v>
      </c>
      <c r="F302" s="47">
        <v>13.188139999999999</v>
      </c>
    </row>
    <row r="303" spans="1:6" s="1" customFormat="1">
      <c r="A303" s="1" t="s">
        <v>30</v>
      </c>
      <c r="B303" s="47">
        <v>4.3114000000000017</v>
      </c>
      <c r="C303" s="47">
        <v>4.8883200000001237</v>
      </c>
      <c r="D303" s="47">
        <v>2.2199400000000002</v>
      </c>
      <c r="E303" s="47">
        <v>7.3210099999999727</v>
      </c>
      <c r="F303" s="47">
        <v>4.275360000000008</v>
      </c>
    </row>
    <row r="304" spans="1:6" s="1" customFormat="1">
      <c r="A304" s="1" t="s">
        <v>31</v>
      </c>
      <c r="B304" s="47">
        <v>-0.61506000000000127</v>
      </c>
      <c r="C304" s="47">
        <v>11.97059</v>
      </c>
      <c r="D304" s="47">
        <v>-0.7059200000000001</v>
      </c>
      <c r="E304" s="47">
        <v>0.1744300000000012</v>
      </c>
      <c r="F304" s="47">
        <v>-6.8285199999999984</v>
      </c>
    </row>
    <row r="305" spans="1:6" s="1" customFormat="1">
      <c r="A305" s="1" t="s">
        <v>32</v>
      </c>
      <c r="B305" s="47">
        <v>4.2537399999999996</v>
      </c>
      <c r="C305" s="47">
        <v>-0.24667999999999937</v>
      </c>
      <c r="D305" s="47">
        <v>0.45792999999999984</v>
      </c>
      <c r="E305" s="47">
        <v>6.4957999999999991</v>
      </c>
      <c r="F305" s="47">
        <v>-3.8271099999999989</v>
      </c>
    </row>
    <row r="306" spans="1:6" s="1" customFormat="1">
      <c r="A306" s="1" t="s">
        <v>33</v>
      </c>
      <c r="B306" s="47">
        <v>12.603069999999995</v>
      </c>
      <c r="C306" s="47">
        <v>8.3641299999999976</v>
      </c>
      <c r="D306" s="47">
        <v>9.8183299999999996</v>
      </c>
      <c r="E306" s="47">
        <v>9.5502700000000029</v>
      </c>
      <c r="F306" s="47">
        <v>7.3850899999999999</v>
      </c>
    </row>
    <row r="307" spans="1:6" s="1" customFormat="1">
      <c r="A307" s="1" t="s">
        <v>125</v>
      </c>
      <c r="B307" s="47">
        <v>-171.85314000000002</v>
      </c>
      <c r="C307" s="47">
        <v>-168.06563000000006</v>
      </c>
      <c r="D307" s="47">
        <v>-189.56335000000001</v>
      </c>
      <c r="E307" s="47">
        <v>-182.15154000000001</v>
      </c>
      <c r="F307" s="47">
        <v>-149.94735000000009</v>
      </c>
    </row>
    <row r="308" spans="1:6" s="1" customFormat="1">
      <c r="A308" s="1" t="s">
        <v>37</v>
      </c>
      <c r="B308" s="47">
        <v>1.1167799999999986</v>
      </c>
      <c r="C308" s="47">
        <v>-10.084250000000001</v>
      </c>
      <c r="D308" s="47">
        <v>-5.1642800000000006</v>
      </c>
      <c r="E308" s="47">
        <v>4.097900000000001</v>
      </c>
      <c r="F308" s="47">
        <v>1.6206700000000001</v>
      </c>
    </row>
    <row r="309" spans="1:6" s="1" customFormat="1">
      <c r="A309" s="1" t="s">
        <v>38</v>
      </c>
      <c r="B309" s="47">
        <v>-17.235569999999999</v>
      </c>
      <c r="C309" s="47">
        <v>-6.9705500000000029</v>
      </c>
      <c r="D309" s="47">
        <v>3.5311900000000023</v>
      </c>
      <c r="E309" s="47">
        <v>5.3548800000000032</v>
      </c>
      <c r="F309" s="47">
        <v>-3.1856600000000053</v>
      </c>
    </row>
    <row r="310" spans="1:6" s="1" customFormat="1">
      <c r="A310" s="1" t="s">
        <v>14</v>
      </c>
      <c r="B310" s="47">
        <v>-5.9794300000000078</v>
      </c>
      <c r="C310" s="47">
        <v>-319.77772999999985</v>
      </c>
      <c r="D310" s="47">
        <v>64.132499999999979</v>
      </c>
      <c r="E310" s="47">
        <v>-889.69263000000001</v>
      </c>
      <c r="F310" s="47">
        <v>134.91938000000002</v>
      </c>
    </row>
    <row r="311" spans="1:6" s="1" customFormat="1">
      <c r="A311" s="41" t="s">
        <v>15</v>
      </c>
      <c r="B311" s="47">
        <v>-36.989149999999995</v>
      </c>
      <c r="C311" s="47">
        <v>-36.825389999999985</v>
      </c>
      <c r="D311" s="47">
        <v>-24.967549999999999</v>
      </c>
      <c r="E311" s="47">
        <v>-25.01163</v>
      </c>
      <c r="F311" s="47">
        <v>-24.984599999999997</v>
      </c>
    </row>
    <row r="312" spans="1:6" s="1" customFormat="1">
      <c r="A312" s="6" t="s">
        <v>16</v>
      </c>
      <c r="B312" s="48">
        <v>-119.32878999999986</v>
      </c>
      <c r="C312" s="48">
        <v>-422.30932000000058</v>
      </c>
      <c r="D312" s="48">
        <v>-73.298470000000037</v>
      </c>
      <c r="E312" s="48">
        <v>-1011.78659</v>
      </c>
      <c r="F312" s="48">
        <v>9.2075399999998044</v>
      </c>
    </row>
    <row r="313" spans="1:6" s="1" customFormat="1">
      <c r="A313" s="40" t="s">
        <v>17</v>
      </c>
      <c r="B313" s="47">
        <v>33.241809999999994</v>
      </c>
      <c r="C313" s="47">
        <v>-60.437570000000036</v>
      </c>
      <c r="D313" s="47">
        <v>5.6166199999999957</v>
      </c>
      <c r="E313" s="47">
        <v>-158.45979999999992</v>
      </c>
      <c r="F313" s="47">
        <v>-85.630790000000061</v>
      </c>
    </row>
    <row r="314" spans="1:6" s="1" customFormat="1">
      <c r="A314" s="1" t="s">
        <v>39</v>
      </c>
      <c r="B314" s="47">
        <v>-86.086979999999713</v>
      </c>
      <c r="C314" s="47">
        <v>-482.74689000000109</v>
      </c>
      <c r="D314" s="47">
        <v>-67.681850000000097</v>
      </c>
      <c r="E314" s="47">
        <v>-1170.2463899999996</v>
      </c>
      <c r="F314" s="47">
        <v>-76.423250000000465</v>
      </c>
    </row>
    <row r="315" spans="1:6" s="1" customFormat="1">
      <c r="A315" s="1" t="s">
        <v>40</v>
      </c>
      <c r="B315" s="47">
        <v>-6.0000000000000001E-3</v>
      </c>
      <c r="C315" s="47">
        <v>2E-3</v>
      </c>
      <c r="D315" s="47">
        <v>0</v>
      </c>
      <c r="E315" s="47">
        <v>0</v>
      </c>
      <c r="F315" s="47">
        <v>0</v>
      </c>
    </row>
    <row r="316" spans="1:6" s="1" customFormat="1">
      <c r="A316" s="6" t="s">
        <v>18</v>
      </c>
      <c r="B316" s="48">
        <v>-86.092979999999713</v>
      </c>
      <c r="C316" s="48">
        <v>-482.74489000000108</v>
      </c>
      <c r="D316" s="48">
        <v>-67.681850000000097</v>
      </c>
      <c r="E316" s="48">
        <v>-1170.2463899999996</v>
      </c>
      <c r="F316" s="48">
        <v>-76.423250000000465</v>
      </c>
    </row>
    <row r="317" spans="1:6" s="1" customFormat="1">
      <c r="A317" s="41" t="s">
        <v>19</v>
      </c>
      <c r="B317" s="47">
        <v>8.3985699999999994</v>
      </c>
      <c r="C317" s="47">
        <v>22.761350000000004</v>
      </c>
      <c r="D317" s="47">
        <v>9.3318199999999951</v>
      </c>
      <c r="E317" s="47">
        <v>-37.621169999999985</v>
      </c>
      <c r="F317" s="47">
        <v>9.495189999999976</v>
      </c>
    </row>
    <row r="318" spans="1:6" s="1" customFormat="1">
      <c r="A318" s="49" t="s">
        <v>20</v>
      </c>
      <c r="B318" s="48">
        <v>-94.491549999999819</v>
      </c>
      <c r="C318" s="48">
        <v>-505.50624000000079</v>
      </c>
      <c r="D318" s="48">
        <v>-77.013670000000062</v>
      </c>
      <c r="E318" s="48">
        <v>-1132.6252199999997</v>
      </c>
      <c r="F318" s="48">
        <v>-85.918440000000643</v>
      </c>
    </row>
    <row r="319" spans="1:6" s="1" customFormat="1">
      <c r="B319" s="47"/>
      <c r="C319" s="47"/>
      <c r="D319" s="47"/>
      <c r="E319" s="47"/>
      <c r="F319" s="47"/>
    </row>
    <row r="320" spans="1:6" s="1" customFormat="1">
      <c r="A320" s="1" t="s">
        <v>2</v>
      </c>
      <c r="B320" s="47">
        <v>74.622570000000124</v>
      </c>
      <c r="C320" s="47">
        <v>82.588840000001127</v>
      </c>
      <c r="D320" s="47">
        <v>53.765470000000079</v>
      </c>
      <c r="E320" s="47">
        <v>50.604799999999877</v>
      </c>
      <c r="F320" s="47">
        <v>25.8005</v>
      </c>
    </row>
    <row r="321" spans="1:6" s="1" customFormat="1">
      <c r="A321" s="1" t="s">
        <v>3</v>
      </c>
      <c r="B321" s="47">
        <v>-171.85314000000002</v>
      </c>
      <c r="C321" s="47">
        <v>-168.06563000000006</v>
      </c>
      <c r="D321" s="47">
        <v>-189.56335000000001</v>
      </c>
      <c r="E321" s="47">
        <v>-182.15154000000001</v>
      </c>
      <c r="F321" s="47">
        <v>-149.94735000000009</v>
      </c>
    </row>
    <row r="322" spans="1:6" s="1" customFormat="1">
      <c r="A322" s="6" t="s">
        <v>4</v>
      </c>
      <c r="B322" s="48">
        <v>-97.230569999999986</v>
      </c>
      <c r="C322" s="48">
        <v>-85.476789999999809</v>
      </c>
      <c r="D322" s="48">
        <v>-135.79788000000011</v>
      </c>
      <c r="E322" s="48">
        <v>-131.54674000000009</v>
      </c>
      <c r="F322" s="48">
        <v>-124.14685000000003</v>
      </c>
    </row>
    <row r="323" spans="1:6" s="1" customFormat="1">
      <c r="B323" s="47"/>
      <c r="C323" s="47"/>
      <c r="D323" s="47"/>
      <c r="E323" s="47"/>
      <c r="F323" s="47"/>
    </row>
    <row r="324" spans="1:6" s="1" customFormat="1">
      <c r="A324" s="1" t="s">
        <v>370</v>
      </c>
      <c r="B324" s="47">
        <v>1064.4401899999996</v>
      </c>
      <c r="C324" s="47">
        <v>3172.9219900000003</v>
      </c>
      <c r="D324" s="47">
        <v>4071.4451899999999</v>
      </c>
      <c r="E324" s="47">
        <v>2313.4593</v>
      </c>
      <c r="F324" s="47">
        <v>2512.3814700000003</v>
      </c>
    </row>
    <row r="325" spans="1:6" s="1" customFormat="1">
      <c r="A325" s="1" t="s">
        <v>371</v>
      </c>
      <c r="B325" s="47">
        <v>5680.2794100000228</v>
      </c>
      <c r="C325" s="47">
        <v>5473.7629100000004</v>
      </c>
      <c r="D325" s="47">
        <v>5519.0042500000054</v>
      </c>
      <c r="E325" s="47">
        <v>5416.7634700000099</v>
      </c>
      <c r="F325" s="47">
        <v>5019.1929099999652</v>
      </c>
    </row>
    <row r="326" spans="1:6" s="1" customFormat="1">
      <c r="B326" s="47"/>
      <c r="C326" s="47"/>
      <c r="D326" s="47"/>
      <c r="E326" s="47"/>
      <c r="F326" s="47"/>
    </row>
    <row r="327" spans="1:6" s="1" customFormat="1">
      <c r="A327" s="1" t="s">
        <v>11</v>
      </c>
      <c r="B327" s="51" t="s">
        <v>375</v>
      </c>
      <c r="C327" s="51" t="s">
        <v>375</v>
      </c>
      <c r="D327" s="51" t="s">
        <v>375</v>
      </c>
      <c r="E327" s="51" t="s">
        <v>375</v>
      </c>
      <c r="F327" s="51" t="s">
        <v>375</v>
      </c>
    </row>
    <row r="328" spans="1:6" s="1" customFormat="1">
      <c r="A328" s="1" t="s">
        <v>372</v>
      </c>
      <c r="B328" s="50">
        <v>-6.0127453460878742E-2</v>
      </c>
      <c r="C328" s="50">
        <v>-0.34989564675664048</v>
      </c>
      <c r="D328" s="50">
        <v>-4.9734968545780314E-2</v>
      </c>
      <c r="E328" s="50">
        <v>-0.86654058949329582</v>
      </c>
      <c r="F328" s="50">
        <v>-6.040830526675333E-2</v>
      </c>
    </row>
    <row r="329" spans="1:6" s="1" customFormat="1">
      <c r="B329" s="47"/>
      <c r="C329" s="47"/>
      <c r="D329" s="47"/>
      <c r="E329" s="47"/>
      <c r="F329" s="47"/>
    </row>
    <row r="330" spans="1:6" s="1" customFormat="1">
      <c r="A330" s="1" t="s">
        <v>373</v>
      </c>
      <c r="B330" s="47">
        <v>15167.955639999993</v>
      </c>
      <c r="C330" s="47">
        <v>13047.532320000008</v>
      </c>
      <c r="D330" s="47">
        <v>9185.0281800000139</v>
      </c>
      <c r="E330" s="47">
        <v>9012.4045399999923</v>
      </c>
      <c r="F330" s="47">
        <v>8142.173539999988</v>
      </c>
    </row>
    <row r="331" spans="1:6" s="1" customFormat="1">
      <c r="A331" s="1" t="s">
        <v>374</v>
      </c>
      <c r="B331" s="47">
        <v>12356.15624</v>
      </c>
      <c r="C331" s="47">
        <v>11264.9876</v>
      </c>
      <c r="D331" s="47">
        <v>6243.0951400000004</v>
      </c>
      <c r="E331" s="47">
        <v>8932.4635299999991</v>
      </c>
      <c r="F331" s="47">
        <v>7855.4749200000006</v>
      </c>
    </row>
    <row r="332" spans="1:6" s="1" customFormat="1">
      <c r="A332" s="40"/>
      <c r="B332" s="47"/>
      <c r="C332" s="47"/>
      <c r="D332" s="47"/>
      <c r="E332" s="47"/>
      <c r="F332" s="47"/>
    </row>
    <row r="333" spans="1:6" s="10" customFormat="1">
      <c r="A333" s="9" t="s">
        <v>376</v>
      </c>
      <c r="B333" s="59" t="s">
        <v>24</v>
      </c>
      <c r="C333" s="59" t="s">
        <v>25</v>
      </c>
      <c r="D333" s="59" t="s">
        <v>26</v>
      </c>
      <c r="E333" s="59" t="s">
        <v>414</v>
      </c>
      <c r="F333" s="59" t="s">
        <v>520</v>
      </c>
    </row>
    <row r="334" spans="1:6" s="1" customFormat="1">
      <c r="A334" s="1" t="s">
        <v>28</v>
      </c>
      <c r="B334" s="47">
        <v>-16.033980000000003</v>
      </c>
      <c r="C334" s="47">
        <v>3.2483700000000462</v>
      </c>
      <c r="D334" s="47">
        <v>-1.4489100000000035</v>
      </c>
      <c r="E334" s="47">
        <v>-15.919260000000017</v>
      </c>
      <c r="F334" s="47">
        <v>13.937270000000016</v>
      </c>
    </row>
    <row r="335" spans="1:6" s="1" customFormat="1">
      <c r="A335" s="1" t="s">
        <v>29</v>
      </c>
      <c r="B335" s="47">
        <v>-29.697340000000011</v>
      </c>
      <c r="C335" s="47">
        <v>-47.76320999999998</v>
      </c>
      <c r="D335" s="47">
        <v>-18.408859999999994</v>
      </c>
      <c r="E335" s="47">
        <v>-8.0898000000000181</v>
      </c>
      <c r="F335" s="47">
        <v>6.6461100000000259</v>
      </c>
    </row>
    <row r="336" spans="1:6" s="1" customFormat="1">
      <c r="A336" s="1" t="s">
        <v>30</v>
      </c>
      <c r="B336" s="47">
        <v>-8.9480000000000004E-2</v>
      </c>
      <c r="C336" s="47">
        <v>8.9480000000000004E-2</v>
      </c>
      <c r="D336" s="47">
        <v>-0.91907000000000005</v>
      </c>
      <c r="E336" s="47">
        <v>-12.803340000000002</v>
      </c>
      <c r="F336" s="47">
        <v>13.168240000000001</v>
      </c>
    </row>
    <row r="337" spans="1:6" s="1" customFormat="1">
      <c r="A337" s="1" t="s">
        <v>31</v>
      </c>
      <c r="B337" s="47">
        <v>10.77151999999999</v>
      </c>
      <c r="C337" s="47">
        <v>11.971749999999986</v>
      </c>
      <c r="D337" s="47">
        <v>7.6176600000000017</v>
      </c>
      <c r="E337" s="47">
        <v>2.0300400000000374</v>
      </c>
      <c r="F337" s="47">
        <v>-7.3589000000000482</v>
      </c>
    </row>
    <row r="338" spans="1:6" s="1" customFormat="1">
      <c r="A338" s="1" t="s">
        <v>32</v>
      </c>
      <c r="B338" s="47">
        <v>0</v>
      </c>
      <c r="C338" s="47">
        <v>0</v>
      </c>
      <c r="D338" s="47">
        <v>0</v>
      </c>
      <c r="E338" s="47">
        <v>0</v>
      </c>
      <c r="F338" s="47">
        <v>0</v>
      </c>
    </row>
    <row r="339" spans="1:6" s="1" customFormat="1">
      <c r="A339" s="1" t="s">
        <v>33</v>
      </c>
      <c r="B339" s="47">
        <v>-8.2658200000000033</v>
      </c>
      <c r="C339" s="47">
        <v>-9.4570400000000081</v>
      </c>
      <c r="D339" s="47">
        <v>-4.7616199999999997</v>
      </c>
      <c r="E339" s="47">
        <v>-8.7747700000000002</v>
      </c>
      <c r="F339" s="47">
        <v>-6.5063099999999974</v>
      </c>
    </row>
    <row r="340" spans="1:6" s="1" customFormat="1">
      <c r="A340" s="1" t="s">
        <v>125</v>
      </c>
      <c r="B340" s="47">
        <v>94.011059999999972</v>
      </c>
      <c r="C340" s="47">
        <v>118.45762999999995</v>
      </c>
      <c r="D340" s="47">
        <v>90.59429999999999</v>
      </c>
      <c r="E340" s="47">
        <v>117.72416999999999</v>
      </c>
      <c r="F340" s="47">
        <v>126.70314999999997</v>
      </c>
    </row>
    <row r="341" spans="1:6" s="1" customFormat="1">
      <c r="A341" s="1" t="s">
        <v>37</v>
      </c>
      <c r="B341" s="47">
        <v>-1.56E-3</v>
      </c>
      <c r="C341" s="47">
        <v>0.10704</v>
      </c>
      <c r="D341" s="47">
        <v>0</v>
      </c>
      <c r="E341" s="47">
        <v>2.5247800000000002</v>
      </c>
      <c r="F341" s="47">
        <v>1.0495000000000001</v>
      </c>
    </row>
    <row r="342" spans="1:6" s="1" customFormat="1">
      <c r="A342" s="1" t="s">
        <v>38</v>
      </c>
      <c r="B342" s="47">
        <v>-1.1287400000000001</v>
      </c>
      <c r="C342" s="47">
        <v>1.1638299999999993</v>
      </c>
      <c r="D342" s="47">
        <v>0.21764</v>
      </c>
      <c r="E342" s="47">
        <v>-5.4679999999999979E-2</v>
      </c>
      <c r="F342" s="47">
        <v>-6.8259999999999987E-2</v>
      </c>
    </row>
    <row r="343" spans="1:6" s="1" customFormat="1">
      <c r="A343" s="1" t="s">
        <v>14</v>
      </c>
      <c r="B343" s="47">
        <v>-49.565740000000048</v>
      </c>
      <c r="C343" s="47">
        <v>-77.833320000000001</v>
      </c>
      <c r="D343" s="47">
        <v>-72.892150000000029</v>
      </c>
      <c r="E343" s="47">
        <v>-67.85466000000001</v>
      </c>
      <c r="F343" s="47">
        <v>-156.35420000000011</v>
      </c>
    </row>
    <row r="344" spans="1:6" s="1" customFormat="1">
      <c r="A344" s="41" t="s">
        <v>15</v>
      </c>
      <c r="B344" s="47">
        <v>0</v>
      </c>
      <c r="C344" s="47">
        <v>0</v>
      </c>
      <c r="D344" s="47">
        <v>0</v>
      </c>
      <c r="E344" s="47">
        <v>0</v>
      </c>
      <c r="F344" s="47">
        <v>0</v>
      </c>
    </row>
    <row r="345" spans="1:6" s="1" customFormat="1">
      <c r="A345" s="6" t="s">
        <v>16</v>
      </c>
      <c r="B345" s="48">
        <v>-7.9999999958090483E-5</v>
      </c>
      <c r="C345" s="48">
        <v>-1.5470000000437722E-2</v>
      </c>
      <c r="D345" s="48">
        <v>-1.0100000000820729E-3</v>
      </c>
      <c r="E345" s="48">
        <v>8.782480000000076</v>
      </c>
      <c r="F345" s="48">
        <v>-8.7833999999998316</v>
      </c>
    </row>
    <row r="346" spans="1:6" s="1" customFormat="1">
      <c r="A346" s="40" t="s">
        <v>17</v>
      </c>
      <c r="B346" s="47">
        <v>0</v>
      </c>
      <c r="C346" s="47">
        <v>0</v>
      </c>
      <c r="D346" s="47">
        <v>0</v>
      </c>
      <c r="E346" s="47">
        <v>0</v>
      </c>
      <c r="F346" s="47">
        <v>0</v>
      </c>
    </row>
    <row r="347" spans="1:6" s="1" customFormat="1">
      <c r="A347" s="1" t="s">
        <v>39</v>
      </c>
      <c r="B347" s="47">
        <v>-7.9999999958090483E-5</v>
      </c>
      <c r="C347" s="47">
        <v>-1.5470000000437722E-2</v>
      </c>
      <c r="D347" s="47">
        <v>-1.0100000000820729E-3</v>
      </c>
      <c r="E347" s="47">
        <v>8.782480000000076</v>
      </c>
      <c r="F347" s="47">
        <v>-8.7833999999998316</v>
      </c>
    </row>
    <row r="348" spans="1:6" s="1" customFormat="1">
      <c r="A348" s="1" t="s">
        <v>40</v>
      </c>
      <c r="B348" s="47">
        <v>0</v>
      </c>
      <c r="C348" s="47">
        <v>0</v>
      </c>
      <c r="D348" s="47">
        <v>0</v>
      </c>
      <c r="E348" s="47">
        <v>0</v>
      </c>
      <c r="F348" s="47">
        <v>0</v>
      </c>
    </row>
    <row r="349" spans="1:6" s="1" customFormat="1">
      <c r="A349" s="6" t="s">
        <v>18</v>
      </c>
      <c r="B349" s="48">
        <v>-7.9999999958090483E-5</v>
      </c>
      <c r="C349" s="48">
        <v>-1.5470000000437722E-2</v>
      </c>
      <c r="D349" s="48">
        <v>-1.0100000000820729E-3</v>
      </c>
      <c r="E349" s="48">
        <v>8.782480000000076</v>
      </c>
      <c r="F349" s="48">
        <v>-8.7833999999998316</v>
      </c>
    </row>
    <row r="350" spans="1:6" s="1" customFormat="1">
      <c r="A350" s="41" t="s">
        <v>19</v>
      </c>
      <c r="B350" s="47">
        <v>0</v>
      </c>
      <c r="C350" s="47">
        <v>0</v>
      </c>
      <c r="D350" s="47">
        <v>0</v>
      </c>
      <c r="E350" s="47">
        <v>12.575030000000002</v>
      </c>
      <c r="F350" s="47">
        <v>-12.576370000000002</v>
      </c>
    </row>
    <row r="351" spans="1:6" s="1" customFormat="1">
      <c r="A351" s="49" t="s">
        <v>20</v>
      </c>
      <c r="B351" s="48">
        <v>-7.9999999958090483E-5</v>
      </c>
      <c r="C351" s="48">
        <v>-1.5470000000437722E-2</v>
      </c>
      <c r="D351" s="48">
        <v>-1.0100000000820729E-3</v>
      </c>
      <c r="E351" s="48">
        <v>-3.792549999999919</v>
      </c>
      <c r="F351" s="48">
        <v>3.7929700000001012</v>
      </c>
    </row>
    <row r="352" spans="1:6" s="1" customFormat="1">
      <c r="B352" s="47"/>
      <c r="C352" s="47"/>
      <c r="D352" s="47"/>
      <c r="E352" s="47"/>
      <c r="F352" s="47"/>
    </row>
    <row r="353" spans="1:6" s="1" customFormat="1">
      <c r="A353" s="1" t="s">
        <v>2</v>
      </c>
      <c r="B353" s="47">
        <v>-43.315100000000108</v>
      </c>
      <c r="C353" s="47">
        <v>-41.910650000000317</v>
      </c>
      <c r="D353" s="47">
        <v>-17.920799999999989</v>
      </c>
      <c r="E353" s="47">
        <v>-43.557130000000022</v>
      </c>
      <c r="F353" s="47">
        <v>19.88641000000009</v>
      </c>
    </row>
    <row r="354" spans="1:6" s="1" customFormat="1">
      <c r="A354" s="1" t="s">
        <v>3</v>
      </c>
      <c r="B354" s="47">
        <v>94.011059999999972</v>
      </c>
      <c r="C354" s="47">
        <v>118.45762999999995</v>
      </c>
      <c r="D354" s="47">
        <v>90.59429999999999</v>
      </c>
      <c r="E354" s="47">
        <v>117.72416999999999</v>
      </c>
      <c r="F354" s="47">
        <v>126.70314999999997</v>
      </c>
    </row>
    <row r="355" spans="1:6" s="1" customFormat="1">
      <c r="A355" s="6" t="s">
        <v>4</v>
      </c>
      <c r="B355" s="48">
        <v>50.695960000000021</v>
      </c>
      <c r="C355" s="48">
        <v>76.546979999999863</v>
      </c>
      <c r="D355" s="48">
        <v>72.673499999999947</v>
      </c>
      <c r="E355" s="48">
        <v>74.1670400000001</v>
      </c>
      <c r="F355" s="48">
        <v>146.58956000000006</v>
      </c>
    </row>
    <row r="356" spans="1:6" s="1" customFormat="1">
      <c r="B356" s="47"/>
      <c r="C356" s="47"/>
      <c r="D356" s="47"/>
      <c r="E356" s="47"/>
      <c r="F356" s="47"/>
    </row>
    <row r="357" spans="1:6" s="1" customFormat="1">
      <c r="A357" s="1" t="s">
        <v>370</v>
      </c>
      <c r="B357" s="47">
        <v>0</v>
      </c>
      <c r="C357" s="47">
        <v>0</v>
      </c>
      <c r="D357" s="47">
        <v>0</v>
      </c>
      <c r="E357" s="47">
        <v>0</v>
      </c>
      <c r="F357" s="47">
        <v>0</v>
      </c>
    </row>
    <row r="358" spans="1:6" s="1" customFormat="1">
      <c r="A358" s="1" t="s">
        <v>371</v>
      </c>
      <c r="B358" s="47">
        <v>0</v>
      </c>
      <c r="C358" s="47">
        <v>0</v>
      </c>
      <c r="D358" s="47">
        <v>0</v>
      </c>
      <c r="E358" s="47">
        <v>0</v>
      </c>
      <c r="F358" s="47">
        <v>0</v>
      </c>
    </row>
    <row r="359" spans="1:6" s="1" customFormat="1">
      <c r="B359" s="47"/>
      <c r="C359" s="47"/>
      <c r="D359" s="47"/>
      <c r="E359" s="47"/>
      <c r="F359" s="47"/>
    </row>
    <row r="360" spans="1:6" s="1" customFormat="1">
      <c r="A360" s="1" t="s">
        <v>11</v>
      </c>
      <c r="B360" s="51" t="s">
        <v>375</v>
      </c>
      <c r="C360" s="51" t="s">
        <v>375</v>
      </c>
      <c r="D360" s="51" t="s">
        <v>375</v>
      </c>
      <c r="E360" s="51" t="s">
        <v>375</v>
      </c>
      <c r="F360" s="51" t="s">
        <v>375</v>
      </c>
    </row>
    <row r="361" spans="1:6" s="1" customFormat="1">
      <c r="A361" s="1" t="s">
        <v>372</v>
      </c>
      <c r="B361" s="51" t="s">
        <v>524</v>
      </c>
      <c r="C361" s="51" t="s">
        <v>524</v>
      </c>
      <c r="D361" s="51" t="s">
        <v>524</v>
      </c>
      <c r="E361" s="51" t="s">
        <v>524</v>
      </c>
      <c r="F361" s="51" t="s">
        <v>524</v>
      </c>
    </row>
    <row r="362" spans="1:6" s="1" customFormat="1">
      <c r="B362" s="47"/>
      <c r="C362" s="47"/>
      <c r="D362" s="47"/>
      <c r="E362" s="47"/>
      <c r="F362" s="47"/>
    </row>
    <row r="363" spans="1:6" s="1" customFormat="1">
      <c r="A363" s="1" t="s">
        <v>373</v>
      </c>
      <c r="B363" s="47">
        <v>-46633.471509999981</v>
      </c>
      <c r="C363" s="47">
        <v>-45649.013900000005</v>
      </c>
      <c r="D363" s="47">
        <v>-40737.403930000015</v>
      </c>
      <c r="E363" s="47">
        <v>-40601.228519999982</v>
      </c>
      <c r="F363" s="47">
        <v>-36168.507219999978</v>
      </c>
    </row>
    <row r="364" spans="1:6" s="1" customFormat="1">
      <c r="A364" s="1" t="s">
        <v>374</v>
      </c>
      <c r="B364" s="47">
        <v>-46633.481480000017</v>
      </c>
      <c r="C364" s="47">
        <v>-45637.999589999992</v>
      </c>
      <c r="D364" s="47">
        <v>-40737.395580000004</v>
      </c>
      <c r="E364" s="47">
        <v>-40595.203950000003</v>
      </c>
      <c r="F364" s="47">
        <v>-36167.47239000001</v>
      </c>
    </row>
    <row r="367" spans="1:6" s="31" customFormat="1">
      <c r="A367" s="31" t="s">
        <v>154</v>
      </c>
      <c r="B367" s="58" t="s">
        <v>24</v>
      </c>
      <c r="C367" s="58" t="s">
        <v>25</v>
      </c>
      <c r="D367" s="58" t="s">
        <v>26</v>
      </c>
      <c r="E367" s="58" t="s">
        <v>414</v>
      </c>
      <c r="F367" s="58" t="s">
        <v>520</v>
      </c>
    </row>
    <row r="368" spans="1:6">
      <c r="A368" s="8" t="str">
        <f>'AS T05 (GeoSeg)'!A434</f>
        <v>Total group</v>
      </c>
      <c r="B368" s="47">
        <f>'AS T05 (GeoSeg)'!B434</f>
        <v>122009.75349678191</v>
      </c>
      <c r="C368" s="47">
        <f>'AS T05 (GeoSeg)'!C434</f>
        <v>122415.10547081192</v>
      </c>
      <c r="D368" s="47">
        <f>'AS T05 (GeoSeg)'!D434</f>
        <v>119444.93735000002</v>
      </c>
      <c r="E368" s="47">
        <f>'AS T05 (GeoSeg)'!E434</f>
        <v>120249.55845999999</v>
      </c>
      <c r="F368" s="47">
        <f>'AS T05 (GeoSeg)'!F434</f>
        <v>120060.99743</v>
      </c>
    </row>
    <row r="369" spans="1:6">
      <c r="A369" s="8" t="str">
        <f>$A$36</f>
        <v>Retail</v>
      </c>
      <c r="B369" s="47">
        <v>64172.565101000007</v>
      </c>
      <c r="C369" s="47">
        <v>64910.244932000016</v>
      </c>
      <c r="D369" s="47">
        <v>62582.747400000007</v>
      </c>
      <c r="E369" s="47">
        <v>63081.20667</v>
      </c>
      <c r="F369" s="47">
        <v>63215.121359999997</v>
      </c>
    </row>
    <row r="370" spans="1:6">
      <c r="A370" s="8" t="str">
        <f>$A$69</f>
        <v>SME</v>
      </c>
      <c r="B370" s="47">
        <v>11776.182916999998</v>
      </c>
      <c r="C370" s="47">
        <v>12318.079317999998</v>
      </c>
      <c r="D370" s="47">
        <v>10394.552619999999</v>
      </c>
      <c r="E370" s="47">
        <v>10604.9895</v>
      </c>
      <c r="F370" s="47">
        <v>10569.76633</v>
      </c>
    </row>
    <row r="371" spans="1:6">
      <c r="A371" s="8" t="str">
        <f>$A$102</f>
        <v>ALM &amp; LCC</v>
      </c>
      <c r="B371" s="47">
        <v>2365.8766149999997</v>
      </c>
      <c r="C371" s="47">
        <v>1712.4560710000001</v>
      </c>
      <c r="D371" s="47">
        <v>1874.98126</v>
      </c>
      <c r="E371" s="47">
        <v>992.79538999999988</v>
      </c>
      <c r="F371" s="47">
        <v>3132.2883899999997</v>
      </c>
    </row>
    <row r="372" spans="1:6">
      <c r="A372" s="8" t="str">
        <f>$A$135</f>
        <v>Savings Banks</v>
      </c>
      <c r="B372" s="47">
        <v>33908.987065781919</v>
      </c>
      <c r="C372" s="47">
        <v>35099.743527811916</v>
      </c>
      <c r="D372" s="47">
        <v>34647.459770000001</v>
      </c>
      <c r="E372" s="47">
        <v>34767.524010000001</v>
      </c>
      <c r="F372" s="47">
        <v>34834.34092000001</v>
      </c>
    </row>
    <row r="373" spans="1:6">
      <c r="A373" s="8" t="str">
        <f>$A$168</f>
        <v>Large Corporates</v>
      </c>
      <c r="B373" s="47">
        <v>5031.2073470000005</v>
      </c>
      <c r="C373" s="47">
        <v>3726.2310379999994</v>
      </c>
      <c r="D373" s="47">
        <v>5300.89959</v>
      </c>
      <c r="E373" s="47">
        <v>5526.8341700000001</v>
      </c>
      <c r="F373" s="47">
        <v>3936.1867800000005</v>
      </c>
    </row>
    <row r="374" spans="1:6">
      <c r="A374" s="8" t="str">
        <f>$A$201</f>
        <v>Commercial Real Estate</v>
      </c>
      <c r="B374" s="47">
        <v>1441.628907</v>
      </c>
      <c r="C374" s="47">
        <v>1178.3978100000002</v>
      </c>
      <c r="D374" s="47">
        <v>988.94843999999989</v>
      </c>
      <c r="E374" s="47">
        <v>966.83727999999996</v>
      </c>
      <c r="F374" s="47">
        <v>1272.5529400000003</v>
      </c>
    </row>
    <row r="375" spans="1:6">
      <c r="A375" s="8" t="str">
        <f>$A$234</f>
        <v>Other Corporate</v>
      </c>
      <c r="B375" s="47">
        <v>20.341218000000001</v>
      </c>
      <c r="C375" s="47">
        <v>18.175864000000001</v>
      </c>
      <c r="D375" s="47">
        <v>42.0822</v>
      </c>
      <c r="E375" s="47">
        <v>45.984649999999995</v>
      </c>
      <c r="F375" s="47">
        <v>56.451619999999998</v>
      </c>
    </row>
    <row r="376" spans="1:6">
      <c r="A376" s="8" t="str">
        <f>$A$267</f>
        <v>Group Markets</v>
      </c>
      <c r="B376" s="47">
        <v>4192.3210070000005</v>
      </c>
      <c r="C376" s="47">
        <v>4246.5465660000009</v>
      </c>
      <c r="D376" s="47">
        <v>4094.51019</v>
      </c>
      <c r="E376" s="47">
        <v>4661.3714600000003</v>
      </c>
      <c r="F376" s="47">
        <v>3712.8276800000003</v>
      </c>
    </row>
    <row r="377" spans="1:6">
      <c r="A377" s="8" t="str">
        <f>$A$300</f>
        <v>Group Corporate Center</v>
      </c>
      <c r="B377" s="47">
        <v>594.57443599999999</v>
      </c>
      <c r="C377" s="47">
        <v>584.23912900000005</v>
      </c>
      <c r="D377" s="47">
        <v>787.53789000000017</v>
      </c>
      <c r="E377" s="47">
        <v>955.47171000000003</v>
      </c>
      <c r="F377" s="47">
        <v>380.49887000000001</v>
      </c>
    </row>
    <row r="378" spans="1:6">
      <c r="A378" s="8" t="str">
        <f>$A$333</f>
        <v>Intragroup elimination</v>
      </c>
      <c r="B378" s="47">
        <v>-1493.9311170000001</v>
      </c>
      <c r="C378" s="47">
        <v>-1379.008785</v>
      </c>
      <c r="D378" s="47">
        <v>-1268.7820099999999</v>
      </c>
      <c r="E378" s="47">
        <v>-1353.4563800000003</v>
      </c>
      <c r="F378" s="47">
        <v>-1049.0374600000002</v>
      </c>
    </row>
    <row r="379" spans="1:6">
      <c r="B379" s="12"/>
    </row>
  </sheetData>
  <pageMargins left="0.7" right="0.7" top="0.78740157499999996" bottom="0.78740157499999996" header="0.3" footer="0.3"/>
  <pageSetup paperSize="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2"/>
  <dimension ref="A1:G447"/>
  <sheetViews>
    <sheetView workbookViewId="0">
      <pane ySplit="2" topLeftCell="A391" activePane="bottomLeft" state="frozenSplit"/>
      <selection activeCell="D48" sqref="D48"/>
      <selection pane="bottomLeft" activeCell="J16" sqref="J16"/>
    </sheetView>
  </sheetViews>
  <sheetFormatPr baseColWidth="10" defaultColWidth="12.5703125" defaultRowHeight="12"/>
  <cols>
    <col min="1" max="1" width="71.140625" style="1" customWidth="1"/>
    <col min="2" max="2" width="12.5703125" style="1" customWidth="1"/>
    <col min="3" max="6" width="12.5703125" style="47"/>
    <col min="7" max="16384" width="12.5703125" style="1"/>
  </cols>
  <sheetData>
    <row r="1" spans="1:6" s="4" customFormat="1">
      <c r="A1" s="4" t="s">
        <v>364</v>
      </c>
      <c r="C1" s="23"/>
      <c r="D1" s="23"/>
      <c r="E1" s="23"/>
      <c r="F1" s="23"/>
    </row>
    <row r="2" spans="1:6" s="6" customFormat="1">
      <c r="A2" s="6" t="s">
        <v>1</v>
      </c>
      <c r="B2" s="24" t="s">
        <v>24</v>
      </c>
      <c r="C2" s="24" t="s">
        <v>25</v>
      </c>
      <c r="D2" s="24" t="s">
        <v>26</v>
      </c>
      <c r="E2" s="24" t="s">
        <v>414</v>
      </c>
      <c r="F2" s="24" t="s">
        <v>520</v>
      </c>
    </row>
    <row r="3" spans="1:6" s="10" customFormat="1">
      <c r="A3" s="9" t="s">
        <v>369</v>
      </c>
      <c r="B3" s="25"/>
      <c r="C3" s="25"/>
      <c r="D3" s="25"/>
      <c r="E3" s="25"/>
      <c r="F3" s="25"/>
    </row>
    <row r="4" spans="1:6">
      <c r="A4" s="1" t="s">
        <v>28</v>
      </c>
      <c r="B4" s="47">
        <v>1175.8822000000007</v>
      </c>
      <c r="C4" s="47">
        <v>1169.2181699999999</v>
      </c>
      <c r="D4" s="47">
        <v>1123.8726299999998</v>
      </c>
      <c r="E4" s="47">
        <v>1119.7113800000004</v>
      </c>
      <c r="F4" s="47">
        <v>1126.0387499999995</v>
      </c>
    </row>
    <row r="5" spans="1:6">
      <c r="A5" s="1" t="s">
        <v>29</v>
      </c>
      <c r="B5" s="47">
        <v>449.52596999999975</v>
      </c>
      <c r="C5" s="47">
        <v>462.79083000000008</v>
      </c>
      <c r="D5" s="47">
        <v>452.11320000000001</v>
      </c>
      <c r="E5" s="47">
        <v>454.85556000000003</v>
      </c>
      <c r="F5" s="47">
        <v>465.77553999999981</v>
      </c>
    </row>
    <row r="6" spans="1:6">
      <c r="A6" s="1" t="s">
        <v>30</v>
      </c>
      <c r="B6" s="47">
        <v>20.175429999999977</v>
      </c>
      <c r="C6" s="47">
        <v>21.559000000000189</v>
      </c>
      <c r="D6" s="47">
        <v>14.570269999999999</v>
      </c>
      <c r="E6" s="47">
        <v>15.350789999999973</v>
      </c>
      <c r="F6" s="47">
        <v>33.011690000000016</v>
      </c>
    </row>
    <row r="7" spans="1:6">
      <c r="A7" s="1" t="s">
        <v>31</v>
      </c>
      <c r="B7" s="47">
        <v>80.692680000000024</v>
      </c>
      <c r="C7" s="47">
        <v>34.568909999999889</v>
      </c>
      <c r="D7" s="47">
        <v>50.355679999999992</v>
      </c>
      <c r="E7" s="47">
        <v>87.691940000000031</v>
      </c>
      <c r="F7" s="47">
        <v>28.425979999999925</v>
      </c>
    </row>
    <row r="8" spans="1:6">
      <c r="A8" s="1" t="s">
        <v>32</v>
      </c>
      <c r="B8" s="47">
        <v>7.5165299999999968</v>
      </c>
      <c r="C8" s="47">
        <v>2.1056600000000034</v>
      </c>
      <c r="D8" s="47">
        <v>3.1459200000000003</v>
      </c>
      <c r="E8" s="47">
        <v>8.3408000000000015</v>
      </c>
      <c r="F8" s="47">
        <v>8.6729999999997739E-2</v>
      </c>
    </row>
    <row r="9" spans="1:6">
      <c r="A9" s="1" t="s">
        <v>33</v>
      </c>
      <c r="B9" s="47">
        <v>46.588730000000012</v>
      </c>
      <c r="C9" s="47">
        <v>41.564709999999991</v>
      </c>
      <c r="D9" s="47">
        <v>46.524739999999994</v>
      </c>
      <c r="E9" s="47">
        <v>45.117850000000004</v>
      </c>
      <c r="F9" s="47">
        <v>42.477180000000025</v>
      </c>
    </row>
    <row r="10" spans="1:6">
      <c r="A10" s="1" t="s">
        <v>125</v>
      </c>
      <c r="B10" s="47">
        <v>-964.20687999999961</v>
      </c>
      <c r="C10" s="47">
        <v>-971.6706000000006</v>
      </c>
      <c r="D10" s="47">
        <v>-963.29578000000015</v>
      </c>
      <c r="E10" s="47">
        <v>-933.06548999999984</v>
      </c>
      <c r="F10" s="47">
        <v>-887.32145999999898</v>
      </c>
    </row>
    <row r="11" spans="1:6">
      <c r="A11" s="1" t="s">
        <v>37</v>
      </c>
      <c r="B11" s="47">
        <v>6.6860800000000014</v>
      </c>
      <c r="C11" s="47">
        <v>38.073000000000008</v>
      </c>
      <c r="D11" s="47">
        <v>-3.7439099999999992</v>
      </c>
      <c r="E11" s="47">
        <v>4.9238499999999981</v>
      </c>
      <c r="F11" s="47">
        <v>13.151800000000007</v>
      </c>
    </row>
    <row r="12" spans="1:6">
      <c r="A12" s="1" t="s">
        <v>38</v>
      </c>
      <c r="B12" s="47">
        <v>-460.70161000000013</v>
      </c>
      <c r="C12" s="47">
        <v>-529.36679000000004</v>
      </c>
      <c r="D12" s="47">
        <v>-364.24175000000002</v>
      </c>
      <c r="E12" s="47">
        <v>-431.90394000000003</v>
      </c>
      <c r="F12" s="47">
        <v>-878.79011999999977</v>
      </c>
    </row>
    <row r="13" spans="1:6">
      <c r="A13" s="1" t="s">
        <v>14</v>
      </c>
      <c r="B13" s="47">
        <v>-142.54936999999987</v>
      </c>
      <c r="C13" s="47">
        <v>-488.45133999999996</v>
      </c>
      <c r="D13" s="47">
        <v>-119.77617000000005</v>
      </c>
      <c r="E13" s="47">
        <v>-1152.0224499999997</v>
      </c>
      <c r="F13" s="47">
        <v>-356.84215000000012</v>
      </c>
    </row>
    <row r="14" spans="1:6">
      <c r="A14" s="41" t="s">
        <v>15</v>
      </c>
      <c r="B14" s="47">
        <v>-62.41775999999998</v>
      </c>
      <c r="C14" s="47">
        <v>-63.956549999999957</v>
      </c>
      <c r="D14" s="47">
        <v>-99.753149999999991</v>
      </c>
      <c r="E14" s="47">
        <v>-54.322899999999997</v>
      </c>
      <c r="F14" s="47">
        <v>-54.589420000000011</v>
      </c>
    </row>
    <row r="15" spans="1:6">
      <c r="A15" s="6" t="s">
        <v>16</v>
      </c>
      <c r="B15" s="48">
        <v>219.6097600000007</v>
      </c>
      <c r="C15" s="48">
        <v>-219.60844999999938</v>
      </c>
      <c r="D15" s="48">
        <v>239.52482999999972</v>
      </c>
      <c r="E15" s="48">
        <v>-780.99970999999982</v>
      </c>
      <c r="F15" s="48">
        <v>-413.98606000000029</v>
      </c>
    </row>
    <row r="16" spans="1:6">
      <c r="A16" s="40" t="s">
        <v>17</v>
      </c>
      <c r="B16" s="47">
        <v>-56.046279999999982</v>
      </c>
      <c r="C16" s="47">
        <v>-147.49995000000001</v>
      </c>
      <c r="D16" s="47">
        <v>-99.686569999999975</v>
      </c>
      <c r="E16" s="47">
        <v>-235.89462999999998</v>
      </c>
      <c r="F16" s="47">
        <v>-98.301810000000174</v>
      </c>
    </row>
    <row r="17" spans="1:6">
      <c r="A17" s="1" t="s">
        <v>39</v>
      </c>
      <c r="B17" s="47">
        <v>163.56348000000091</v>
      </c>
      <c r="C17" s="47">
        <v>-367.10840000000024</v>
      </c>
      <c r="D17" s="47">
        <v>139.83825999999962</v>
      </c>
      <c r="E17" s="47">
        <v>-1016.8943399999991</v>
      </c>
      <c r="F17" s="47">
        <v>-512.28787000000091</v>
      </c>
    </row>
    <row r="18" spans="1:6">
      <c r="A18" s="1" t="s">
        <v>40</v>
      </c>
      <c r="B18" s="47">
        <v>-1.3100000000000004E-3</v>
      </c>
      <c r="C18" s="47">
        <v>1.3100000000000004E-3</v>
      </c>
      <c r="D18" s="47">
        <v>0</v>
      </c>
      <c r="E18" s="47">
        <v>0</v>
      </c>
      <c r="F18" s="47">
        <v>0</v>
      </c>
    </row>
    <row r="19" spans="1:6">
      <c r="A19" s="6" t="s">
        <v>18</v>
      </c>
      <c r="B19" s="48">
        <v>163.56217000000086</v>
      </c>
      <c r="C19" s="48">
        <v>-367.1070900000002</v>
      </c>
      <c r="D19" s="48">
        <v>139.83825999999962</v>
      </c>
      <c r="E19" s="48">
        <v>-1016.8943399999991</v>
      </c>
      <c r="F19" s="48">
        <v>-512.28787000000091</v>
      </c>
    </row>
    <row r="20" spans="1:6">
      <c r="A20" s="41" t="s">
        <v>19</v>
      </c>
      <c r="B20" s="47">
        <v>35.166329999999988</v>
      </c>
      <c r="C20" s="47">
        <v>3.1872099999999919</v>
      </c>
      <c r="D20" s="47">
        <v>36.506519999999959</v>
      </c>
      <c r="E20" s="47">
        <v>16.158510000000046</v>
      </c>
      <c r="F20" s="47">
        <v>41.952739999999984</v>
      </c>
    </row>
    <row r="21" spans="1:6">
      <c r="A21" s="49" t="s">
        <v>20</v>
      </c>
      <c r="B21" s="48">
        <v>128.39584000000031</v>
      </c>
      <c r="C21" s="48">
        <v>-370.29429999999945</v>
      </c>
      <c r="D21" s="48">
        <v>103.3317399999999</v>
      </c>
      <c r="E21" s="48">
        <v>-1033.0528499999996</v>
      </c>
      <c r="F21" s="48">
        <v>-554.24060999999926</v>
      </c>
    </row>
    <row r="22" spans="1:6">
      <c r="B22" s="47"/>
    </row>
    <row r="23" spans="1:6">
      <c r="A23" s="1" t="s">
        <v>2</v>
      </c>
      <c r="B23" s="47">
        <v>1780.3815399999992</v>
      </c>
      <c r="C23" s="47">
        <v>1731.807280000002</v>
      </c>
      <c r="D23" s="47">
        <v>1690.5824399999999</v>
      </c>
      <c r="E23" s="47">
        <v>1731.0683199999994</v>
      </c>
      <c r="F23" s="47">
        <v>1695.8158699999997</v>
      </c>
    </row>
    <row r="24" spans="1:6">
      <c r="A24" s="1" t="s">
        <v>3</v>
      </c>
      <c r="B24" s="47">
        <v>-964.20687999999961</v>
      </c>
      <c r="C24" s="47">
        <v>-971.6706000000006</v>
      </c>
      <c r="D24" s="47">
        <v>-963.29578000000015</v>
      </c>
      <c r="E24" s="47">
        <v>-933.06548999999984</v>
      </c>
      <c r="F24" s="47">
        <v>-887.32145999999898</v>
      </c>
    </row>
    <row r="25" spans="1:6">
      <c r="A25" s="6" t="s">
        <v>4</v>
      </c>
      <c r="B25" s="48">
        <v>816.1746599999999</v>
      </c>
      <c r="C25" s="48">
        <v>760.13668000000018</v>
      </c>
      <c r="D25" s="48">
        <v>727.28665999999998</v>
      </c>
      <c r="E25" s="48">
        <v>798.00282999999945</v>
      </c>
      <c r="F25" s="48">
        <v>808.4944099999999</v>
      </c>
    </row>
    <row r="26" spans="1:6">
      <c r="B26" s="47"/>
    </row>
    <row r="27" spans="1:6">
      <c r="A27" s="1" t="s">
        <v>370</v>
      </c>
      <c r="B27" s="47">
        <v>86632.562489999997</v>
      </c>
      <c r="C27" s="47">
        <v>84857.987509999992</v>
      </c>
      <c r="D27" s="47">
        <v>87874.347599999994</v>
      </c>
      <c r="E27" s="47">
        <v>84916.069429999989</v>
      </c>
      <c r="F27" s="47">
        <v>87218.785390000005</v>
      </c>
    </row>
    <row r="28" spans="1:6">
      <c r="A28" s="1" t="s">
        <v>371</v>
      </c>
      <c r="B28" s="47">
        <v>15814.474470000014</v>
      </c>
      <c r="C28" s="47">
        <v>15164.164030000002</v>
      </c>
      <c r="D28" s="47">
        <v>14977.239320000004</v>
      </c>
      <c r="E28" s="47">
        <v>14890.884660000014</v>
      </c>
      <c r="F28" s="47">
        <v>14359.366389999963</v>
      </c>
    </row>
    <row r="29" spans="1:6">
      <c r="B29" s="47"/>
    </row>
    <row r="30" spans="1:6">
      <c r="A30" s="1" t="s">
        <v>11</v>
      </c>
      <c r="B30" s="50">
        <v>0.5415731731300697</v>
      </c>
      <c r="C30" s="50">
        <v>0.56107316975824206</v>
      </c>
      <c r="D30" s="50">
        <v>0.5698011272375455</v>
      </c>
      <c r="E30" s="50">
        <v>0.53901136033729746</v>
      </c>
      <c r="F30" s="50">
        <v>0.52324163000078494</v>
      </c>
    </row>
    <row r="31" spans="1:6">
      <c r="A31" s="1" t="s">
        <v>372</v>
      </c>
      <c r="B31" s="50">
        <v>4.1033315997434636E-2</v>
      </c>
      <c r="C31" s="50">
        <v>-9.6046354486251512E-2</v>
      </c>
      <c r="D31" s="50">
        <v>3.7865578569270038E-2</v>
      </c>
      <c r="E31" s="50">
        <v>-0.27390931541047309</v>
      </c>
      <c r="F31" s="50">
        <v>-0.14154151273528986</v>
      </c>
    </row>
    <row r="32" spans="1:6">
      <c r="B32" s="47"/>
    </row>
    <row r="33" spans="1:6">
      <c r="A33" s="1" t="s">
        <v>373</v>
      </c>
      <c r="B33" s="47">
        <v>208083.94839999996</v>
      </c>
      <c r="C33" s="47">
        <v>200117.79249999998</v>
      </c>
      <c r="D33" s="47">
        <v>203902.81164000003</v>
      </c>
      <c r="E33" s="47">
        <v>198397.84823</v>
      </c>
      <c r="F33" s="47">
        <v>196973.23874999996</v>
      </c>
    </row>
    <row r="34" spans="1:6">
      <c r="A34" s="1" t="s">
        <v>374</v>
      </c>
      <c r="B34" s="47">
        <v>192790.08895999991</v>
      </c>
      <c r="C34" s="47">
        <v>185332.80903999999</v>
      </c>
      <c r="D34" s="47">
        <v>188833.70190000001</v>
      </c>
      <c r="E34" s="47">
        <v>184318.25563</v>
      </c>
      <c r="F34" s="47">
        <v>183321.31879000005</v>
      </c>
    </row>
    <row r="35" spans="1:6">
      <c r="A35" s="40"/>
      <c r="B35" s="47"/>
    </row>
    <row r="36" spans="1:6" s="10" customFormat="1">
      <c r="A36" s="9" t="s">
        <v>341</v>
      </c>
      <c r="B36" s="59" t="s">
        <v>24</v>
      </c>
      <c r="C36" s="59" t="s">
        <v>25</v>
      </c>
      <c r="D36" s="59" t="s">
        <v>26</v>
      </c>
      <c r="E36" s="59" t="s">
        <v>414</v>
      </c>
      <c r="F36" s="59" t="s">
        <v>520</v>
      </c>
    </row>
    <row r="37" spans="1:6">
      <c r="A37" s="1" t="s">
        <v>28</v>
      </c>
      <c r="B37" s="47">
        <v>459.41223000000019</v>
      </c>
      <c r="C37" s="47">
        <v>460.24068999999997</v>
      </c>
      <c r="D37" s="47">
        <v>458.19823000000002</v>
      </c>
      <c r="E37" s="47">
        <v>487.09874000000002</v>
      </c>
      <c r="F37" s="47">
        <v>474.95947000000007</v>
      </c>
    </row>
    <row r="38" spans="1:6">
      <c r="A38" s="1" t="s">
        <v>29</v>
      </c>
      <c r="B38" s="47">
        <v>212.26138999999989</v>
      </c>
      <c r="C38" s="47">
        <v>245.19927000000013</v>
      </c>
      <c r="D38" s="47">
        <v>236.83333000000002</v>
      </c>
      <c r="E38" s="47">
        <v>223.89507</v>
      </c>
      <c r="F38" s="47">
        <v>225.47142999999994</v>
      </c>
    </row>
    <row r="39" spans="1:6">
      <c r="A39" s="1" t="s">
        <v>30</v>
      </c>
      <c r="B39" s="47">
        <v>15.347880000000005</v>
      </c>
      <c r="C39" s="47">
        <v>16.45143999999998</v>
      </c>
      <c r="D39" s="47">
        <v>12.576789999999997</v>
      </c>
      <c r="E39" s="47">
        <v>18.758790000000008</v>
      </c>
      <c r="F39" s="47">
        <v>15.192819999999996</v>
      </c>
    </row>
    <row r="40" spans="1:6">
      <c r="A40" s="1" t="s">
        <v>31</v>
      </c>
      <c r="B40" s="47">
        <v>7.3554499999999967</v>
      </c>
      <c r="C40" s="47">
        <v>1.2159899999999906</v>
      </c>
      <c r="D40" s="47">
        <v>0.79940999999999895</v>
      </c>
      <c r="E40" s="47">
        <v>17.454230000000006</v>
      </c>
      <c r="F40" s="47">
        <v>-9.7845800000000054</v>
      </c>
    </row>
    <row r="41" spans="1:6">
      <c r="A41" s="1" t="s">
        <v>32</v>
      </c>
      <c r="B41" s="47">
        <v>1.0184300000000004</v>
      </c>
      <c r="C41" s="47">
        <v>-1.1877299999999995</v>
      </c>
      <c r="D41" s="47">
        <v>2.0110000000000006E-2</v>
      </c>
      <c r="E41" s="47">
        <v>0.10137999999999994</v>
      </c>
      <c r="F41" s="47">
        <v>1.7327099999999998</v>
      </c>
    </row>
    <row r="42" spans="1:6">
      <c r="A42" s="1" t="s">
        <v>33</v>
      </c>
      <c r="B42" s="47">
        <v>32.681880000000014</v>
      </c>
      <c r="C42" s="47">
        <v>32.868819999999978</v>
      </c>
      <c r="D42" s="47">
        <v>23.236299999999996</v>
      </c>
      <c r="E42" s="47">
        <v>27.739300000000011</v>
      </c>
      <c r="F42" s="47">
        <v>24.068059999999999</v>
      </c>
    </row>
    <row r="43" spans="1:6">
      <c r="A43" s="1" t="s">
        <v>125</v>
      </c>
      <c r="B43" s="47">
        <v>-457.02714999999989</v>
      </c>
      <c r="C43" s="47">
        <v>-495.71084999999988</v>
      </c>
      <c r="D43" s="47">
        <v>-454.75310999999994</v>
      </c>
      <c r="E43" s="47">
        <v>-460.22734000000003</v>
      </c>
      <c r="F43" s="47">
        <v>-452.76441999999969</v>
      </c>
    </row>
    <row r="44" spans="1:6">
      <c r="A44" s="1" t="s">
        <v>37</v>
      </c>
      <c r="B44" s="47">
        <v>7.36937</v>
      </c>
      <c r="C44" s="47">
        <v>21.117370000000005</v>
      </c>
      <c r="D44" s="47">
        <v>-3.2807799999999991</v>
      </c>
      <c r="E44" s="47">
        <v>6.0711099999999991</v>
      </c>
      <c r="F44" s="47">
        <v>13.998840000000001</v>
      </c>
    </row>
    <row r="45" spans="1:6">
      <c r="A45" s="1" t="s">
        <v>38</v>
      </c>
      <c r="B45" s="47">
        <v>-194.98058999999998</v>
      </c>
      <c r="C45" s="47">
        <v>-277.86635999999999</v>
      </c>
      <c r="D45" s="47">
        <v>-120.19510999999999</v>
      </c>
      <c r="E45" s="47">
        <v>-147.49660999999998</v>
      </c>
      <c r="F45" s="47">
        <v>-123.99113</v>
      </c>
    </row>
    <row r="46" spans="1:6">
      <c r="A46" s="1" t="s">
        <v>14</v>
      </c>
      <c r="B46" s="47">
        <v>-23.386299999999988</v>
      </c>
      <c r="C46" s="47">
        <v>-28.496420000000011</v>
      </c>
      <c r="D46" s="47">
        <v>-32.969170000000005</v>
      </c>
      <c r="E46" s="47">
        <v>-27.340699999999991</v>
      </c>
      <c r="F46" s="47">
        <v>-14.398060000000028</v>
      </c>
    </row>
    <row r="47" spans="1:6">
      <c r="A47" s="41" t="s">
        <v>15</v>
      </c>
      <c r="B47" s="47">
        <v>-4.9121199999999972</v>
      </c>
      <c r="C47" s="47">
        <v>-4.561810000000003</v>
      </c>
      <c r="D47" s="47">
        <v>-5.4493899999999993</v>
      </c>
      <c r="E47" s="47">
        <v>-7.7994000000000012</v>
      </c>
      <c r="F47" s="47">
        <v>-7.1175400000000009</v>
      </c>
    </row>
    <row r="48" spans="1:6">
      <c r="A48" s="6" t="s">
        <v>16</v>
      </c>
      <c r="B48" s="48">
        <v>60.052590000000258</v>
      </c>
      <c r="C48" s="48">
        <v>-26.167780000000086</v>
      </c>
      <c r="D48" s="48">
        <v>120.46599999999997</v>
      </c>
      <c r="E48" s="48">
        <v>146.05396999999999</v>
      </c>
      <c r="F48" s="48">
        <v>154.48514</v>
      </c>
    </row>
    <row r="49" spans="1:6">
      <c r="A49" s="40" t="s">
        <v>17</v>
      </c>
      <c r="B49" s="47">
        <v>-29.890479999999975</v>
      </c>
      <c r="C49" s="47">
        <v>-36.403240000000018</v>
      </c>
      <c r="D49" s="47">
        <v>-45.857390000000002</v>
      </c>
      <c r="E49" s="47">
        <v>-39.924880000000016</v>
      </c>
      <c r="F49" s="47">
        <v>-42.188639999999985</v>
      </c>
    </row>
    <row r="50" spans="1:6">
      <c r="A50" s="1" t="s">
        <v>39</v>
      </c>
      <c r="B50" s="47">
        <v>30.162110000000276</v>
      </c>
      <c r="C50" s="47">
        <v>-62.571020000000225</v>
      </c>
      <c r="D50" s="47">
        <v>74.608609999999985</v>
      </c>
      <c r="E50" s="47">
        <v>106.12909000000002</v>
      </c>
      <c r="F50" s="47">
        <v>112.29649999999988</v>
      </c>
    </row>
    <row r="51" spans="1:6">
      <c r="A51" s="1" t="s">
        <v>40</v>
      </c>
      <c r="B51" s="47">
        <v>4.6899999999999997E-3</v>
      </c>
      <c r="C51" s="47">
        <v>-6.8999999999999953E-4</v>
      </c>
      <c r="D51" s="47">
        <v>0</v>
      </c>
      <c r="E51" s="47">
        <v>0</v>
      </c>
      <c r="F51" s="47">
        <v>0</v>
      </c>
    </row>
    <row r="52" spans="1:6">
      <c r="A52" s="6" t="s">
        <v>18</v>
      </c>
      <c r="B52" s="48">
        <v>30.166800000000279</v>
      </c>
      <c r="C52" s="48">
        <v>-62.571710000000223</v>
      </c>
      <c r="D52" s="48">
        <v>74.608609999999985</v>
      </c>
      <c r="E52" s="48">
        <v>106.12909000000002</v>
      </c>
      <c r="F52" s="48">
        <v>112.29649999999988</v>
      </c>
    </row>
    <row r="53" spans="1:6">
      <c r="A53" s="41" t="s">
        <v>19</v>
      </c>
      <c r="B53" s="47">
        <v>22.677799999999987</v>
      </c>
      <c r="C53" s="47">
        <v>-18.862930000000009</v>
      </c>
      <c r="D53" s="47">
        <v>23.545680000000004</v>
      </c>
      <c r="E53" s="47">
        <v>39.74837999999999</v>
      </c>
      <c r="F53" s="47">
        <v>70.486650000000026</v>
      </c>
    </row>
    <row r="54" spans="1:6">
      <c r="A54" s="49" t="s">
        <v>20</v>
      </c>
      <c r="B54" s="48">
        <v>7.4890000000000434</v>
      </c>
      <c r="C54" s="48">
        <v>-43.708779999999962</v>
      </c>
      <c r="D54" s="48">
        <v>51.062930000000009</v>
      </c>
      <c r="E54" s="48">
        <v>66.380710000000022</v>
      </c>
      <c r="F54" s="48">
        <v>41.809850000000282</v>
      </c>
    </row>
    <row r="55" spans="1:6">
      <c r="B55" s="47"/>
    </row>
    <row r="56" spans="1:6">
      <c r="A56" s="1" t="s">
        <v>2</v>
      </c>
      <c r="B56" s="47">
        <v>728.07725999999911</v>
      </c>
      <c r="C56" s="47">
        <v>754.78848000000039</v>
      </c>
      <c r="D56" s="47">
        <v>731.6641699999999</v>
      </c>
      <c r="E56" s="47">
        <v>775.04750999999999</v>
      </c>
      <c r="F56" s="47">
        <v>731.63991000000033</v>
      </c>
    </row>
    <row r="57" spans="1:6">
      <c r="A57" s="1" t="s">
        <v>3</v>
      </c>
      <c r="B57" s="47">
        <v>-457.02714999999989</v>
      </c>
      <c r="C57" s="47">
        <v>-495.71084999999988</v>
      </c>
      <c r="D57" s="47">
        <v>-454.75310999999994</v>
      </c>
      <c r="E57" s="47">
        <v>-460.22734000000003</v>
      </c>
      <c r="F57" s="47">
        <v>-452.76441999999969</v>
      </c>
    </row>
    <row r="58" spans="1:6">
      <c r="A58" s="6" t="s">
        <v>4</v>
      </c>
      <c r="B58" s="48">
        <v>271.05011000000036</v>
      </c>
      <c r="C58" s="48">
        <v>259.07762999999989</v>
      </c>
      <c r="D58" s="48">
        <v>276.91106000000008</v>
      </c>
      <c r="E58" s="48">
        <v>314.82016999999991</v>
      </c>
      <c r="F58" s="48">
        <v>278.87548999999979</v>
      </c>
    </row>
    <row r="59" spans="1:6">
      <c r="B59" s="47"/>
    </row>
    <row r="60" spans="1:6">
      <c r="A60" s="1" t="s">
        <v>370</v>
      </c>
      <c r="B60" s="47">
        <v>50957.847229999999</v>
      </c>
      <c r="C60" s="47">
        <v>48716.932459999996</v>
      </c>
      <c r="D60" s="47">
        <v>49769.647079999995</v>
      </c>
      <c r="E60" s="47">
        <v>49765.280980000003</v>
      </c>
      <c r="F60" s="47">
        <v>52049.159329999995</v>
      </c>
    </row>
    <row r="61" spans="1:6">
      <c r="A61" s="1" t="s">
        <v>371</v>
      </c>
      <c r="B61" s="47">
        <v>4756.053640000001</v>
      </c>
      <c r="C61" s="47">
        <v>4662.9634999999998</v>
      </c>
      <c r="D61" s="47">
        <v>4486.2714699999997</v>
      </c>
      <c r="E61" s="47">
        <v>4529.5279300000002</v>
      </c>
      <c r="F61" s="47">
        <v>4576.1143000000011</v>
      </c>
    </row>
    <row r="62" spans="1:6">
      <c r="B62" s="47"/>
    </row>
    <row r="63" spans="1:6">
      <c r="A63" s="1" t="s">
        <v>11</v>
      </c>
      <c r="B63" s="50">
        <v>0.62771792927580305</v>
      </c>
      <c r="C63" s="50">
        <v>0.65675465794072485</v>
      </c>
      <c r="D63" s="50">
        <v>0.62153256732525253</v>
      </c>
      <c r="E63" s="50">
        <v>0.59380532685022114</v>
      </c>
      <c r="F63" s="50">
        <v>0.618835049607941</v>
      </c>
    </row>
    <row r="64" spans="1:6">
      <c r="A64" s="1" t="s">
        <v>372</v>
      </c>
      <c r="B64" s="50">
        <v>2.516054317141463E-2</v>
      </c>
      <c r="C64" s="50">
        <v>-5.323732871856595E-2</v>
      </c>
      <c r="D64" s="50">
        <v>6.7445620444760504E-2</v>
      </c>
      <c r="E64" s="50">
        <v>9.3979465479587798E-2</v>
      </c>
      <c r="F64" s="50">
        <v>9.7358616590650968E-2</v>
      </c>
    </row>
    <row r="65" spans="1:6">
      <c r="B65" s="47"/>
    </row>
    <row r="66" spans="1:6">
      <c r="A66" s="1" t="s">
        <v>373</v>
      </c>
      <c r="B66" s="47">
        <v>137866.05773000003</v>
      </c>
      <c r="C66" s="47">
        <v>133169.55483000001</v>
      </c>
      <c r="D66" s="47">
        <v>139294.49195999998</v>
      </c>
      <c r="E66" s="47">
        <v>135619.37894999998</v>
      </c>
      <c r="F66" s="47">
        <v>131554.27944999997</v>
      </c>
    </row>
    <row r="67" spans="1:6">
      <c r="A67" s="1" t="s">
        <v>374</v>
      </c>
      <c r="B67" s="47">
        <v>116612.36979999997</v>
      </c>
      <c r="C67" s="47">
        <v>110895.22730999999</v>
      </c>
      <c r="D67" s="47">
        <v>117929.79873000004</v>
      </c>
      <c r="E67" s="47">
        <v>112523.68122000003</v>
      </c>
      <c r="F67" s="47">
        <v>108880.77586000004</v>
      </c>
    </row>
    <row r="68" spans="1:6">
      <c r="A68" s="40"/>
      <c r="B68" s="47"/>
    </row>
    <row r="69" spans="1:6" s="10" customFormat="1">
      <c r="A69" s="9" t="s">
        <v>365</v>
      </c>
      <c r="B69" s="59" t="s">
        <v>24</v>
      </c>
      <c r="C69" s="59" t="s">
        <v>25</v>
      </c>
      <c r="D69" s="59" t="s">
        <v>26</v>
      </c>
      <c r="E69" s="59" t="s">
        <v>414</v>
      </c>
      <c r="F69" s="59" t="s">
        <v>520</v>
      </c>
    </row>
    <row r="70" spans="1:6">
      <c r="A70" s="1" t="s">
        <v>28</v>
      </c>
      <c r="B70" s="47">
        <v>144.30788000000001</v>
      </c>
      <c r="C70" s="47">
        <v>145.44655999999995</v>
      </c>
      <c r="D70" s="47">
        <v>145.35560000000004</v>
      </c>
      <c r="E70" s="47">
        <v>159.16436999999999</v>
      </c>
      <c r="F70" s="47">
        <v>151.55554000000009</v>
      </c>
    </row>
    <row r="71" spans="1:6">
      <c r="A71" s="1" t="s">
        <v>29</v>
      </c>
      <c r="B71" s="47">
        <v>79.124730000000042</v>
      </c>
      <c r="C71" s="47">
        <v>83.76740999999997</v>
      </c>
      <c r="D71" s="47">
        <v>90.618959999999987</v>
      </c>
      <c r="E71" s="47">
        <v>78.651709999999994</v>
      </c>
      <c r="F71" s="47">
        <v>86.671800000000047</v>
      </c>
    </row>
    <row r="72" spans="1:6">
      <c r="A72" s="1" t="s">
        <v>30</v>
      </c>
      <c r="B72" s="47">
        <v>3.2001599999999999</v>
      </c>
      <c r="C72" s="47">
        <v>3.8249300000000077</v>
      </c>
      <c r="D72" s="47">
        <v>3.6073799999999996</v>
      </c>
      <c r="E72" s="47">
        <v>5.5843300000000013</v>
      </c>
      <c r="F72" s="47">
        <v>11.534279999999997</v>
      </c>
    </row>
    <row r="73" spans="1:6">
      <c r="A73" s="1" t="s">
        <v>31</v>
      </c>
      <c r="B73" s="47">
        <v>2.5664300000000004</v>
      </c>
      <c r="C73" s="47">
        <v>1.0312899999999992</v>
      </c>
      <c r="D73" s="47">
        <v>1.16303</v>
      </c>
      <c r="E73" s="47">
        <v>1.9066899999999998</v>
      </c>
      <c r="F73" s="47">
        <v>-0.42627999999999883</v>
      </c>
    </row>
    <row r="74" spans="1:6">
      <c r="A74" s="1" t="s">
        <v>32</v>
      </c>
      <c r="B74" s="47">
        <v>1.5864100000000008</v>
      </c>
      <c r="C74" s="47">
        <v>-0.91318000000000032</v>
      </c>
      <c r="D74" s="47">
        <v>1.8180000000000005E-2</v>
      </c>
      <c r="E74" s="47">
        <v>9.9459999999999951E-2</v>
      </c>
      <c r="F74" s="47">
        <v>1.6391300000000004</v>
      </c>
    </row>
    <row r="75" spans="1:6">
      <c r="A75" s="1" t="s">
        <v>33</v>
      </c>
      <c r="B75" s="47">
        <v>4.4051800000000023</v>
      </c>
      <c r="C75" s="47">
        <v>4.728819999999998</v>
      </c>
      <c r="D75" s="47">
        <v>4.6625499999999995</v>
      </c>
      <c r="E75" s="47">
        <v>4.5972299999999997</v>
      </c>
      <c r="F75" s="47">
        <v>4.4662100000000011</v>
      </c>
    </row>
    <row r="76" spans="1:6">
      <c r="A76" s="1" t="s">
        <v>125</v>
      </c>
      <c r="B76" s="47">
        <v>-145.62065000000007</v>
      </c>
      <c r="C76" s="47">
        <v>-153.56448000000003</v>
      </c>
      <c r="D76" s="47">
        <v>-145.46702000000002</v>
      </c>
      <c r="E76" s="47">
        <v>-147.24539999999996</v>
      </c>
      <c r="F76" s="47">
        <v>-153.72206</v>
      </c>
    </row>
    <row r="77" spans="1:6">
      <c r="A77" s="1" t="s">
        <v>37</v>
      </c>
      <c r="B77" s="47">
        <v>8.1900000000000549E-3</v>
      </c>
      <c r="C77" s="47">
        <v>0.36398999999999976</v>
      </c>
      <c r="D77" s="47">
        <v>-0.87172000000000005</v>
      </c>
      <c r="E77" s="47">
        <v>7.0499999999999993E-2</v>
      </c>
      <c r="F77" s="47">
        <v>4.08900000000001E-2</v>
      </c>
    </row>
    <row r="78" spans="1:6">
      <c r="A78" s="1" t="s">
        <v>38</v>
      </c>
      <c r="B78" s="47">
        <v>-6.4273600000000002</v>
      </c>
      <c r="C78" s="47">
        <v>-31.989029999999993</v>
      </c>
      <c r="D78" s="47">
        <v>-21.335780000000003</v>
      </c>
      <c r="E78" s="47">
        <v>-35.467660000000002</v>
      </c>
      <c r="F78" s="47">
        <v>-10.098129999999991</v>
      </c>
    </row>
    <row r="79" spans="1:6">
      <c r="A79" s="1" t="s">
        <v>14</v>
      </c>
      <c r="B79" s="47">
        <v>-6.1771799999999963</v>
      </c>
      <c r="C79" s="47">
        <v>-22.855690000000003</v>
      </c>
      <c r="D79" s="47">
        <v>-8.14588</v>
      </c>
      <c r="E79" s="47">
        <v>20.372940000000003</v>
      </c>
      <c r="F79" s="47">
        <v>-7.6039899999999978</v>
      </c>
    </row>
    <row r="80" spans="1:6">
      <c r="A80" s="41" t="s">
        <v>15</v>
      </c>
      <c r="B80" s="47">
        <v>-2.4160399999999997</v>
      </c>
      <c r="C80" s="47">
        <v>-2.4156900000000006</v>
      </c>
      <c r="D80" s="47">
        <v>-1.9868699999999999</v>
      </c>
      <c r="E80" s="47">
        <v>-4.0727099999999998</v>
      </c>
      <c r="F80" s="47">
        <v>-3.7630100000000004</v>
      </c>
    </row>
    <row r="81" spans="1:6">
      <c r="A81" s="6" t="s">
        <v>16</v>
      </c>
      <c r="B81" s="48">
        <v>76.973790000000037</v>
      </c>
      <c r="C81" s="48">
        <v>29.84062000000014</v>
      </c>
      <c r="D81" s="48">
        <v>69.605299999999986</v>
      </c>
      <c r="E81" s="48">
        <v>87.734169999999978</v>
      </c>
      <c r="F81" s="48">
        <v>84.057389999999955</v>
      </c>
    </row>
    <row r="82" spans="1:6">
      <c r="A82" s="40" t="s">
        <v>17</v>
      </c>
      <c r="B82" s="47">
        <v>-18.638090000000005</v>
      </c>
      <c r="C82" s="47">
        <v>-12.849560000000006</v>
      </c>
      <c r="D82" s="47">
        <v>-15.62918</v>
      </c>
      <c r="E82" s="47">
        <v>-19.49971</v>
      </c>
      <c r="F82" s="47">
        <v>-16.063590000000005</v>
      </c>
    </row>
    <row r="83" spans="1:6">
      <c r="A83" s="1" t="s">
        <v>39</v>
      </c>
      <c r="B83" s="47">
        <v>58.335700000000102</v>
      </c>
      <c r="C83" s="47">
        <v>16.991060000000086</v>
      </c>
      <c r="D83" s="47">
        <v>53.976120000000016</v>
      </c>
      <c r="E83" s="47">
        <v>68.234460000000027</v>
      </c>
      <c r="F83" s="47">
        <v>67.993799999999851</v>
      </c>
    </row>
    <row r="84" spans="1:6">
      <c r="A84" s="1" t="s">
        <v>40</v>
      </c>
      <c r="B84" s="47">
        <v>0</v>
      </c>
      <c r="C84" s="47">
        <v>0</v>
      </c>
      <c r="D84" s="47">
        <v>0</v>
      </c>
      <c r="E84" s="47">
        <v>0</v>
      </c>
      <c r="F84" s="47">
        <v>0</v>
      </c>
    </row>
    <row r="85" spans="1:6">
      <c r="A85" s="6" t="s">
        <v>18</v>
      </c>
      <c r="B85" s="48">
        <v>58.335700000000102</v>
      </c>
      <c r="C85" s="48">
        <v>16.991060000000086</v>
      </c>
      <c r="D85" s="48">
        <v>53.976120000000016</v>
      </c>
      <c r="E85" s="48">
        <v>68.234460000000027</v>
      </c>
      <c r="F85" s="48">
        <v>67.993799999999851</v>
      </c>
    </row>
    <row r="86" spans="1:6">
      <c r="A86" s="41" t="s">
        <v>19</v>
      </c>
      <c r="B86" s="47">
        <v>1.4885299999999979</v>
      </c>
      <c r="C86" s="47">
        <v>1.274999999999909E-2</v>
      </c>
      <c r="D86" s="47">
        <v>1.5242800000000001</v>
      </c>
      <c r="E86" s="47">
        <v>2.6580500000000002</v>
      </c>
      <c r="F86" s="47">
        <v>2.7296400000000003</v>
      </c>
    </row>
    <row r="87" spans="1:6">
      <c r="A87" s="49" t="s">
        <v>20</v>
      </c>
      <c r="B87" s="48">
        <v>56.847170000000126</v>
      </c>
      <c r="C87" s="48">
        <v>16.978310000000025</v>
      </c>
      <c r="D87" s="48">
        <v>52.451840000000011</v>
      </c>
      <c r="E87" s="48">
        <v>65.576410000000024</v>
      </c>
      <c r="F87" s="48">
        <v>65.264159999999862</v>
      </c>
    </row>
    <row r="88" spans="1:6">
      <c r="B88" s="47"/>
    </row>
    <row r="89" spans="1:6">
      <c r="A89" s="1" t="s">
        <v>2</v>
      </c>
      <c r="B89" s="47">
        <v>235.19079000000005</v>
      </c>
      <c r="C89" s="47">
        <v>237.88583000000008</v>
      </c>
      <c r="D89" s="47">
        <v>245.42570000000003</v>
      </c>
      <c r="E89" s="47">
        <v>250.00379000000001</v>
      </c>
      <c r="F89" s="47">
        <v>255.4406800000001</v>
      </c>
    </row>
    <row r="90" spans="1:6">
      <c r="A90" s="1" t="s">
        <v>3</v>
      </c>
      <c r="B90" s="47">
        <v>-145.62065000000007</v>
      </c>
      <c r="C90" s="47">
        <v>-153.56448000000003</v>
      </c>
      <c r="D90" s="47">
        <v>-145.46702000000002</v>
      </c>
      <c r="E90" s="47">
        <v>-147.24539999999996</v>
      </c>
      <c r="F90" s="47">
        <v>-153.72206</v>
      </c>
    </row>
    <row r="91" spans="1:6">
      <c r="A91" s="6" t="s">
        <v>4</v>
      </c>
      <c r="B91" s="48">
        <v>89.570140000000066</v>
      </c>
      <c r="C91" s="48">
        <v>84.321350000000095</v>
      </c>
      <c r="D91" s="48">
        <v>99.958680000000015</v>
      </c>
      <c r="E91" s="48">
        <v>102.75838999999995</v>
      </c>
      <c r="F91" s="48">
        <v>101.7186199999999</v>
      </c>
    </row>
    <row r="92" spans="1:6">
      <c r="B92" s="47"/>
    </row>
    <row r="93" spans="1:6">
      <c r="A93" s="1" t="s">
        <v>370</v>
      </c>
      <c r="B93" s="47">
        <v>11573.47501</v>
      </c>
      <c r="C93" s="47">
        <v>11342.37501</v>
      </c>
      <c r="D93" s="47">
        <v>11679.412969999999</v>
      </c>
      <c r="E93" s="47">
        <v>11808.614730000001</v>
      </c>
      <c r="F93" s="47">
        <v>12408.368009999998</v>
      </c>
    </row>
    <row r="94" spans="1:6">
      <c r="A94" s="1" t="s">
        <v>371</v>
      </c>
      <c r="B94" s="47">
        <v>1093.6457200000002</v>
      </c>
      <c r="C94" s="47">
        <v>1068.3743800000009</v>
      </c>
      <c r="D94" s="47">
        <v>1077.9408399999998</v>
      </c>
      <c r="E94" s="47">
        <v>1082.8824199999999</v>
      </c>
      <c r="F94" s="47">
        <v>1115.0696399999997</v>
      </c>
    </row>
    <row r="95" spans="1:6">
      <c r="B95" s="47"/>
    </row>
    <row r="96" spans="1:6">
      <c r="A96" s="1" t="s">
        <v>11</v>
      </c>
      <c r="B96" s="50">
        <v>0.61915966182179172</v>
      </c>
      <c r="C96" s="50">
        <v>0.6455385762153214</v>
      </c>
      <c r="D96" s="50">
        <v>0.59271306957665804</v>
      </c>
      <c r="E96" s="50">
        <v>0.58897267117430485</v>
      </c>
      <c r="F96" s="50">
        <v>0.60179161752936117</v>
      </c>
    </row>
    <row r="97" spans="1:6">
      <c r="A97" s="1" t="s">
        <v>372</v>
      </c>
      <c r="B97" s="50">
        <v>0.21162296407381712</v>
      </c>
      <c r="C97" s="50">
        <v>6.3096031651051432E-2</v>
      </c>
      <c r="D97" s="50">
        <v>0.20307529431145169</v>
      </c>
      <c r="E97" s="50">
        <v>0.25273996897167222</v>
      </c>
      <c r="F97" s="50">
        <v>0.24192032604310232</v>
      </c>
    </row>
    <row r="98" spans="1:6">
      <c r="B98" s="47"/>
    </row>
    <row r="99" spans="1:6">
      <c r="A99" s="1" t="s">
        <v>373</v>
      </c>
      <c r="B99" s="47">
        <v>42343.699290000004</v>
      </c>
      <c r="C99" s="47">
        <v>42161.846969999999</v>
      </c>
      <c r="D99" s="47">
        <v>42215.435650000007</v>
      </c>
      <c r="E99" s="47">
        <v>42389.9856</v>
      </c>
      <c r="F99" s="47">
        <v>42842.174540000015</v>
      </c>
    </row>
    <row r="100" spans="1:6">
      <c r="A100" s="1" t="s">
        <v>374</v>
      </c>
      <c r="B100" s="47">
        <v>40306.455979999999</v>
      </c>
      <c r="C100" s="47">
        <v>40034.422140000002</v>
      </c>
      <c r="D100" s="47">
        <v>39985.472260000002</v>
      </c>
      <c r="E100" s="47">
        <v>40151.384939999996</v>
      </c>
      <c r="F100" s="47">
        <v>40487.920670000007</v>
      </c>
    </row>
    <row r="101" spans="1:6">
      <c r="A101" s="40"/>
      <c r="B101" s="47"/>
    </row>
    <row r="102" spans="1:6" s="10" customFormat="1">
      <c r="A102" s="9" t="s">
        <v>366</v>
      </c>
      <c r="B102" s="59" t="s">
        <v>24</v>
      </c>
      <c r="C102" s="59" t="s">
        <v>25</v>
      </c>
      <c r="D102" s="59" t="s">
        <v>26</v>
      </c>
      <c r="E102" s="59" t="s">
        <v>414</v>
      </c>
      <c r="F102" s="59" t="s">
        <v>520</v>
      </c>
    </row>
    <row r="103" spans="1:6">
      <c r="A103" s="1" t="s">
        <v>28</v>
      </c>
      <c r="B103" s="47">
        <v>213.19630000000015</v>
      </c>
      <c r="C103" s="47">
        <v>206.96224999999987</v>
      </c>
      <c r="D103" s="47">
        <v>214.33914000000004</v>
      </c>
      <c r="E103" s="47">
        <v>228.20327</v>
      </c>
      <c r="F103" s="47">
        <v>219.48330000000004</v>
      </c>
    </row>
    <row r="104" spans="1:6">
      <c r="A104" s="1" t="s">
        <v>29</v>
      </c>
      <c r="B104" s="47">
        <v>94.024609999999925</v>
      </c>
      <c r="C104" s="47">
        <v>107.15219</v>
      </c>
      <c r="D104" s="47">
        <v>102.88476000000001</v>
      </c>
      <c r="E104" s="47">
        <v>100.258</v>
      </c>
      <c r="F104" s="47">
        <v>97.00015999999998</v>
      </c>
    </row>
    <row r="105" spans="1:6">
      <c r="A105" s="1" t="s">
        <v>30</v>
      </c>
      <c r="B105" s="47">
        <v>10.027880000000005</v>
      </c>
      <c r="C105" s="47">
        <v>11.886249999999977</v>
      </c>
      <c r="D105" s="47">
        <v>8.8151899999999994</v>
      </c>
      <c r="E105" s="47">
        <v>11.684090000000003</v>
      </c>
      <c r="F105" s="47">
        <v>-0.29000000000001819</v>
      </c>
    </row>
    <row r="106" spans="1:6">
      <c r="A106" s="1" t="s">
        <v>31</v>
      </c>
      <c r="B106" s="47">
        <v>2.9495799999999943</v>
      </c>
      <c r="C106" s="47">
        <v>7.5086500000000012</v>
      </c>
      <c r="D106" s="47">
        <v>-0.62893000000000054</v>
      </c>
      <c r="E106" s="47">
        <v>3.9377300000000033</v>
      </c>
      <c r="F106" s="47">
        <v>-0.17906000000000177</v>
      </c>
    </row>
    <row r="107" spans="1:6">
      <c r="A107" s="1" t="s">
        <v>32</v>
      </c>
      <c r="B107" s="47">
        <v>2.3019999999999995E-2</v>
      </c>
      <c r="C107" s="47">
        <v>-6.1550000000000001E-2</v>
      </c>
      <c r="D107" s="47">
        <v>1.9299999999999999E-3</v>
      </c>
      <c r="E107" s="47">
        <v>1.92E-3</v>
      </c>
      <c r="F107" s="47">
        <v>1.9300000000000001E-3</v>
      </c>
    </row>
    <row r="108" spans="1:6">
      <c r="A108" s="1" t="s">
        <v>33</v>
      </c>
      <c r="B108" s="47">
        <v>7.6865899999999998</v>
      </c>
      <c r="C108" s="47">
        <v>7.6141899999999918</v>
      </c>
      <c r="D108" s="47">
        <v>10.707339999999999</v>
      </c>
      <c r="E108" s="47">
        <v>10.922470000000002</v>
      </c>
      <c r="F108" s="47">
        <v>9.617720000000002</v>
      </c>
    </row>
    <row r="109" spans="1:6">
      <c r="A109" s="1" t="s">
        <v>125</v>
      </c>
      <c r="B109" s="47">
        <v>-228.66725999999983</v>
      </c>
      <c r="C109" s="47">
        <v>-238.05757000000006</v>
      </c>
      <c r="D109" s="47">
        <v>-231.14224999999999</v>
      </c>
      <c r="E109" s="47">
        <v>-238.84173999999999</v>
      </c>
      <c r="F109" s="47">
        <v>-220.18307999999962</v>
      </c>
    </row>
    <row r="110" spans="1:6">
      <c r="A110" s="1" t="s">
        <v>37</v>
      </c>
      <c r="B110" s="47">
        <v>7.2311799999999984</v>
      </c>
      <c r="C110" s="47">
        <v>13.439740000000008</v>
      </c>
      <c r="D110" s="47">
        <v>-4.95573</v>
      </c>
      <c r="E110" s="47">
        <v>8.088099999999999</v>
      </c>
      <c r="F110" s="47">
        <v>13.806720000000006</v>
      </c>
    </row>
    <row r="111" spans="1:6">
      <c r="A111" s="1" t="s">
        <v>38</v>
      </c>
      <c r="B111" s="47">
        <v>-57.570439999999998</v>
      </c>
      <c r="C111" s="47">
        <v>-108.62396</v>
      </c>
      <c r="D111" s="47">
        <v>-48.106850000000001</v>
      </c>
      <c r="E111" s="47">
        <v>-42.205919999999978</v>
      </c>
      <c r="F111" s="47">
        <v>-43.43053000000004</v>
      </c>
    </row>
    <row r="112" spans="1:6">
      <c r="A112" s="1" t="s">
        <v>14</v>
      </c>
      <c r="B112" s="47">
        <v>-8.4085800000000059</v>
      </c>
      <c r="C112" s="47">
        <v>-5.4985199999999965</v>
      </c>
      <c r="D112" s="47">
        <v>-13.957530000000002</v>
      </c>
      <c r="E112" s="47">
        <v>-38.827370000000009</v>
      </c>
      <c r="F112" s="47">
        <v>15.815829999999981</v>
      </c>
    </row>
    <row r="113" spans="1:6">
      <c r="A113" s="41" t="s">
        <v>15</v>
      </c>
      <c r="B113" s="47">
        <v>-2.3969199999999993</v>
      </c>
      <c r="C113" s="47">
        <v>-2.0467600000000021</v>
      </c>
      <c r="D113" s="47">
        <v>-3.3665799999999995</v>
      </c>
      <c r="E113" s="47">
        <v>-3.6307700000000009</v>
      </c>
      <c r="F113" s="47">
        <v>-3.2585900000000003</v>
      </c>
    </row>
    <row r="114" spans="1:6">
      <c r="A114" s="6" t="s">
        <v>16</v>
      </c>
      <c r="B114" s="48">
        <v>40.492880000000177</v>
      </c>
      <c r="C114" s="48">
        <v>2.3216699999998092</v>
      </c>
      <c r="D114" s="48">
        <v>37.957069999999995</v>
      </c>
      <c r="E114" s="48">
        <v>43.220550000000003</v>
      </c>
      <c r="F114" s="48">
        <v>91.642989999999955</v>
      </c>
    </row>
    <row r="115" spans="1:6">
      <c r="A115" s="40" t="s">
        <v>17</v>
      </c>
      <c r="B115" s="47">
        <v>-14.687669999999999</v>
      </c>
      <c r="C115" s="47">
        <v>-16.223010000000002</v>
      </c>
      <c r="D115" s="47">
        <v>-16.80237</v>
      </c>
      <c r="E115" s="47">
        <v>-2.118480000000003</v>
      </c>
      <c r="F115" s="47">
        <v>-19.487309999999994</v>
      </c>
    </row>
    <row r="116" spans="1:6">
      <c r="A116" s="1" t="s">
        <v>39</v>
      </c>
      <c r="B116" s="47">
        <v>25.805210000000137</v>
      </c>
      <c r="C116" s="47">
        <v>-13.901340000000287</v>
      </c>
      <c r="D116" s="47">
        <v>21.154699999999998</v>
      </c>
      <c r="E116" s="47">
        <v>41.102069999999962</v>
      </c>
      <c r="F116" s="47">
        <v>72.15567999999999</v>
      </c>
    </row>
    <row r="117" spans="1:6">
      <c r="A117" s="1" t="s">
        <v>40</v>
      </c>
      <c r="B117" s="47">
        <v>-1.31E-3</v>
      </c>
      <c r="C117" s="47">
        <v>1.31E-3</v>
      </c>
      <c r="D117" s="47">
        <v>0</v>
      </c>
      <c r="E117" s="47">
        <v>0</v>
      </c>
      <c r="F117" s="47">
        <v>0</v>
      </c>
    </row>
    <row r="118" spans="1:6">
      <c r="A118" s="6" t="s">
        <v>18</v>
      </c>
      <c r="B118" s="48">
        <v>25.803900000000141</v>
      </c>
      <c r="C118" s="48">
        <v>-13.900030000000291</v>
      </c>
      <c r="D118" s="48">
        <v>21.154699999999998</v>
      </c>
      <c r="E118" s="48">
        <v>41.102069999999962</v>
      </c>
      <c r="F118" s="48">
        <v>72.15567999999999</v>
      </c>
    </row>
    <row r="119" spans="1:6">
      <c r="A119" s="41" t="s">
        <v>19</v>
      </c>
      <c r="B119" s="47">
        <v>22.701679999999985</v>
      </c>
      <c r="C119" s="47">
        <v>-16.906850000000006</v>
      </c>
      <c r="D119" s="47">
        <v>19.573510000000006</v>
      </c>
      <c r="E119" s="47">
        <v>35.738739999999979</v>
      </c>
      <c r="F119" s="47">
        <v>69.29218000000003</v>
      </c>
    </row>
    <row r="120" spans="1:6">
      <c r="A120" s="49" t="s">
        <v>20</v>
      </c>
      <c r="B120" s="48">
        <v>3.1022199999998921</v>
      </c>
      <c r="C120" s="48">
        <v>3.0068200000000505</v>
      </c>
      <c r="D120" s="48">
        <v>1.581190000000017</v>
      </c>
      <c r="E120" s="48">
        <v>5.3633299999999577</v>
      </c>
      <c r="F120" s="48">
        <v>2.8635000000004092</v>
      </c>
    </row>
    <row r="121" spans="1:6">
      <c r="B121" s="47"/>
    </row>
    <row r="122" spans="1:6">
      <c r="A122" s="1" t="s">
        <v>2</v>
      </c>
      <c r="B122" s="47">
        <v>327.90797999999927</v>
      </c>
      <c r="C122" s="47">
        <v>341.06198000000023</v>
      </c>
      <c r="D122" s="47">
        <v>336.11942999999991</v>
      </c>
      <c r="E122" s="47">
        <v>355.00747999999999</v>
      </c>
      <c r="F122" s="47">
        <v>325.63405000000006</v>
      </c>
    </row>
    <row r="123" spans="1:6">
      <c r="A123" s="1" t="s">
        <v>3</v>
      </c>
      <c r="B123" s="47">
        <v>-228.66725999999983</v>
      </c>
      <c r="C123" s="47">
        <v>-238.05757000000006</v>
      </c>
      <c r="D123" s="47">
        <v>-231.14224999999999</v>
      </c>
      <c r="E123" s="47">
        <v>-238.84173999999999</v>
      </c>
      <c r="F123" s="47">
        <v>-220.18307999999962</v>
      </c>
    </row>
    <row r="124" spans="1:6">
      <c r="A124" s="6" t="s">
        <v>4</v>
      </c>
      <c r="B124" s="48">
        <v>99.240720000000152</v>
      </c>
      <c r="C124" s="48">
        <v>103.00441000000004</v>
      </c>
      <c r="D124" s="48">
        <v>104.97718000000002</v>
      </c>
      <c r="E124" s="48">
        <v>116.16573999999996</v>
      </c>
      <c r="F124" s="48">
        <v>105.4509699999998</v>
      </c>
    </row>
    <row r="125" spans="1:6">
      <c r="B125" s="47"/>
    </row>
    <row r="126" spans="1:6">
      <c r="A126" s="1" t="s">
        <v>370</v>
      </c>
      <c r="B126" s="47">
        <v>22324.087500000001</v>
      </c>
      <c r="C126" s="47">
        <v>22464</v>
      </c>
      <c r="D126" s="47">
        <v>22440.877789999995</v>
      </c>
      <c r="E126" s="47">
        <v>22129.167200000004</v>
      </c>
      <c r="F126" s="47">
        <v>22447.920810000007</v>
      </c>
    </row>
    <row r="127" spans="1:6">
      <c r="A127" s="1" t="s">
        <v>371</v>
      </c>
      <c r="B127" s="47">
        <v>2030.7637499999992</v>
      </c>
      <c r="C127" s="47">
        <v>2014.1043700000012</v>
      </c>
      <c r="D127" s="47">
        <v>2007.2480999999998</v>
      </c>
      <c r="E127" s="47">
        <v>1976.4567199999999</v>
      </c>
      <c r="F127" s="47">
        <v>1993.9281399999993</v>
      </c>
    </row>
    <row r="128" spans="1:6">
      <c r="B128" s="47"/>
    </row>
    <row r="129" spans="1:6">
      <c r="A129" s="1" t="s">
        <v>11</v>
      </c>
      <c r="B129" s="50">
        <v>0.69735192171901506</v>
      </c>
      <c r="C129" s="50">
        <v>0.69798917487079593</v>
      </c>
      <c r="D129" s="50">
        <v>0.68767893007553904</v>
      </c>
      <c r="E129" s="50">
        <v>0.67277945805536266</v>
      </c>
      <c r="F129" s="50">
        <v>0.67616724970868247</v>
      </c>
    </row>
    <row r="130" spans="1:6">
      <c r="A130" s="1" t="s">
        <v>372</v>
      </c>
      <c r="B130" s="50">
        <v>5.0414217685769772E-2</v>
      </c>
      <c r="C130" s="50">
        <v>-2.7382918311618435E-2</v>
      </c>
      <c r="D130" s="50">
        <v>4.2742130935937164E-2</v>
      </c>
      <c r="E130" s="50">
        <v>8.3411870055470252E-2</v>
      </c>
      <c r="F130" s="50">
        <v>0.14357077953235789</v>
      </c>
    </row>
    <row r="131" spans="1:6">
      <c r="B131" s="47"/>
    </row>
    <row r="132" spans="1:6">
      <c r="A132" s="1" t="s">
        <v>373</v>
      </c>
      <c r="B132" s="47">
        <v>55930.519869999982</v>
      </c>
      <c r="C132" s="47">
        <v>56204.637599999995</v>
      </c>
      <c r="D132" s="47">
        <v>56074.390169999984</v>
      </c>
      <c r="E132" s="47">
        <v>57162.326129999979</v>
      </c>
      <c r="F132" s="47">
        <v>56500.978359999979</v>
      </c>
    </row>
    <row r="133" spans="1:6">
      <c r="A133" s="1" t="s">
        <v>374</v>
      </c>
      <c r="B133" s="47">
        <v>52155.581109999985</v>
      </c>
      <c r="C133" s="47">
        <v>52457.757849999995</v>
      </c>
      <c r="D133" s="47">
        <v>52105.800030000013</v>
      </c>
      <c r="E133" s="47">
        <v>53021.074560000015</v>
      </c>
      <c r="F133" s="47">
        <v>52302.040900000036</v>
      </c>
    </row>
    <row r="134" spans="1:6">
      <c r="A134" s="40"/>
      <c r="B134" s="47"/>
    </row>
    <row r="135" spans="1:6" s="10" customFormat="1">
      <c r="A135" s="9" t="s">
        <v>367</v>
      </c>
      <c r="B135" s="59" t="s">
        <v>24</v>
      </c>
      <c r="C135" s="59" t="s">
        <v>25</v>
      </c>
      <c r="D135" s="59" t="s">
        <v>26</v>
      </c>
      <c r="E135" s="59" t="s">
        <v>414</v>
      </c>
      <c r="F135" s="59" t="s">
        <v>520</v>
      </c>
    </row>
    <row r="136" spans="1:6">
      <c r="A136" s="1" t="s">
        <v>28</v>
      </c>
      <c r="B136" s="47">
        <v>101.90805000000002</v>
      </c>
      <c r="C136" s="47">
        <v>107.83188</v>
      </c>
      <c r="D136" s="47">
        <v>98.503489999999985</v>
      </c>
      <c r="E136" s="47">
        <v>99.73110000000004</v>
      </c>
      <c r="F136" s="47">
        <v>103.92063</v>
      </c>
    </row>
    <row r="137" spans="1:6">
      <c r="A137" s="1" t="s">
        <v>29</v>
      </c>
      <c r="B137" s="47">
        <v>39.112050000000004</v>
      </c>
      <c r="C137" s="47">
        <v>54.279669999999996</v>
      </c>
      <c r="D137" s="47">
        <v>43.32961000000001</v>
      </c>
      <c r="E137" s="47">
        <v>44.985359999999993</v>
      </c>
      <c r="F137" s="47">
        <v>41.799469999999971</v>
      </c>
    </row>
    <row r="138" spans="1:6">
      <c r="A138" s="1" t="s">
        <v>30</v>
      </c>
      <c r="B138" s="47">
        <v>2.1198399999999999</v>
      </c>
      <c r="C138" s="47">
        <v>0.74025999999999981</v>
      </c>
      <c r="D138" s="47">
        <v>0.15422000000000002</v>
      </c>
      <c r="E138" s="47">
        <v>1.49037</v>
      </c>
      <c r="F138" s="47">
        <v>3.9485400000000181</v>
      </c>
    </row>
    <row r="139" spans="1:6">
      <c r="A139" s="1" t="s">
        <v>31</v>
      </c>
      <c r="B139" s="47">
        <v>1.8394399999999951</v>
      </c>
      <c r="C139" s="47">
        <v>-7.3239500000000044</v>
      </c>
      <c r="D139" s="47">
        <v>0.26530999999999949</v>
      </c>
      <c r="E139" s="47">
        <v>11.609810000000001</v>
      </c>
      <c r="F139" s="47">
        <v>-9.1792400000000018</v>
      </c>
    </row>
    <row r="140" spans="1:6">
      <c r="A140" s="1" t="s">
        <v>32</v>
      </c>
      <c r="B140" s="47">
        <v>-0.59099999999999997</v>
      </c>
      <c r="C140" s="47">
        <v>-0.21299999999999999</v>
      </c>
      <c r="D140" s="47">
        <v>0</v>
      </c>
      <c r="E140" s="47">
        <v>0</v>
      </c>
      <c r="F140" s="47">
        <v>9.1649999999999635E-2</v>
      </c>
    </row>
    <row r="141" spans="1:6">
      <c r="A141" s="1" t="s">
        <v>33</v>
      </c>
      <c r="B141" s="47">
        <v>20.590109999999999</v>
      </c>
      <c r="C141" s="47">
        <v>20.525809999999996</v>
      </c>
      <c r="D141" s="47">
        <v>7.8664100000000001</v>
      </c>
      <c r="E141" s="47">
        <v>12.219600000000002</v>
      </c>
      <c r="F141" s="47">
        <v>9.9841299999999968</v>
      </c>
    </row>
    <row r="142" spans="1:6">
      <c r="A142" s="1" t="s">
        <v>125</v>
      </c>
      <c r="B142" s="47">
        <v>-82.739240000000052</v>
      </c>
      <c r="C142" s="47">
        <v>-104.08879999999994</v>
      </c>
      <c r="D142" s="47">
        <v>-78.143839999999997</v>
      </c>
      <c r="E142" s="47">
        <v>-74.140200000000007</v>
      </c>
      <c r="F142" s="47">
        <v>-78.859279999999998</v>
      </c>
    </row>
    <row r="143" spans="1:6">
      <c r="A143" s="1" t="s">
        <v>37</v>
      </c>
      <c r="B143" s="47">
        <v>0.13</v>
      </c>
      <c r="C143" s="47">
        <v>7.3136399999999995</v>
      </c>
      <c r="D143" s="47">
        <v>2.5466700000000002</v>
      </c>
      <c r="E143" s="47">
        <v>-2.0874900000000003</v>
      </c>
      <c r="F143" s="47">
        <v>0.15123000000000014</v>
      </c>
    </row>
    <row r="144" spans="1:6">
      <c r="A144" s="1" t="s">
        <v>38</v>
      </c>
      <c r="B144" s="47">
        <v>-130.98278999999994</v>
      </c>
      <c r="C144" s="47">
        <v>-137.25336999999999</v>
      </c>
      <c r="D144" s="47">
        <v>-50.752480000000006</v>
      </c>
      <c r="E144" s="47">
        <v>-69.823029999999974</v>
      </c>
      <c r="F144" s="47">
        <v>-70.462469999999996</v>
      </c>
    </row>
    <row r="145" spans="1:6">
      <c r="A145" s="1" t="s">
        <v>14</v>
      </c>
      <c r="B145" s="47">
        <v>-8.800539999999998</v>
      </c>
      <c r="C145" s="47">
        <v>-0.14220999999999911</v>
      </c>
      <c r="D145" s="47">
        <v>-10.86576</v>
      </c>
      <c r="E145" s="47">
        <v>-8.8862699999999979</v>
      </c>
      <c r="F145" s="47">
        <v>-22.60990000000001</v>
      </c>
    </row>
    <row r="146" spans="1:6">
      <c r="A146" s="41" t="s">
        <v>15</v>
      </c>
      <c r="B146" s="47">
        <v>-9.9160000000000026E-2</v>
      </c>
      <c r="C146" s="47">
        <v>-9.9359999999999962E-2</v>
      </c>
      <c r="D146" s="47">
        <v>-9.5939999999999998E-2</v>
      </c>
      <c r="E146" s="47">
        <v>-9.5920000000000019E-2</v>
      </c>
      <c r="F146" s="47">
        <v>-9.5939999999999942E-2</v>
      </c>
    </row>
    <row r="147" spans="1:6">
      <c r="A147" s="6" t="s">
        <v>16</v>
      </c>
      <c r="B147" s="48">
        <v>-57.414079999999963</v>
      </c>
      <c r="C147" s="48">
        <v>-58.330069999999985</v>
      </c>
      <c r="D147" s="48">
        <v>12.903629999999987</v>
      </c>
      <c r="E147" s="48">
        <v>15.099250000000026</v>
      </c>
      <c r="F147" s="48">
        <v>-21.215239999999959</v>
      </c>
    </row>
    <row r="148" spans="1:6">
      <c r="A148" s="40" t="s">
        <v>17</v>
      </c>
      <c r="B148" s="47">
        <v>3.4352800000000023</v>
      </c>
      <c r="C148" s="47">
        <v>-7.3306700000000022</v>
      </c>
      <c r="D148" s="47">
        <v>-13.425839999999999</v>
      </c>
      <c r="E148" s="47">
        <v>-18.306690000000003</v>
      </c>
      <c r="F148" s="47">
        <v>-6.6377400000000017</v>
      </c>
    </row>
    <row r="149" spans="1:6">
      <c r="A149" s="1" t="s">
        <v>39</v>
      </c>
      <c r="B149" s="47">
        <v>-53.97879999999995</v>
      </c>
      <c r="C149" s="47">
        <v>-65.660740000000033</v>
      </c>
      <c r="D149" s="47">
        <v>-0.52221000000002826</v>
      </c>
      <c r="E149" s="47">
        <v>-3.2074399999999588</v>
      </c>
      <c r="F149" s="47">
        <v>-27.852980000000006</v>
      </c>
    </row>
    <row r="150" spans="1:6">
      <c r="A150" s="1" t="s">
        <v>40</v>
      </c>
      <c r="B150" s="47">
        <v>6.0000000000000001E-3</v>
      </c>
      <c r="C150" s="47">
        <v>-2E-3</v>
      </c>
      <c r="D150" s="47">
        <v>0</v>
      </c>
      <c r="E150" s="47">
        <v>0</v>
      </c>
      <c r="F150" s="47">
        <v>0</v>
      </c>
    </row>
    <row r="151" spans="1:6">
      <c r="A151" s="6" t="s">
        <v>18</v>
      </c>
      <c r="B151" s="48">
        <v>-53.97279999999995</v>
      </c>
      <c r="C151" s="48">
        <v>-65.662740000000028</v>
      </c>
      <c r="D151" s="48">
        <v>-0.52221000000002826</v>
      </c>
      <c r="E151" s="48">
        <v>-3.2074399999999588</v>
      </c>
      <c r="F151" s="48">
        <v>-27.852980000000006</v>
      </c>
    </row>
    <row r="152" spans="1:6">
      <c r="A152" s="41" t="s">
        <v>19</v>
      </c>
      <c r="B152" s="47">
        <v>-1.51241</v>
      </c>
      <c r="C152" s="47">
        <v>-1.9688300000000003</v>
      </c>
      <c r="D152" s="47">
        <v>2.4478899999999992</v>
      </c>
      <c r="E152" s="47">
        <v>1.3515900000000014</v>
      </c>
      <c r="F152" s="47">
        <v>-1.5351700000000015</v>
      </c>
    </row>
    <row r="153" spans="1:6">
      <c r="A153" s="49" t="s">
        <v>20</v>
      </c>
      <c r="B153" s="48">
        <v>-52.460389999999968</v>
      </c>
      <c r="C153" s="48">
        <v>-63.693910000000038</v>
      </c>
      <c r="D153" s="48">
        <v>-2.9701000000000204</v>
      </c>
      <c r="E153" s="48">
        <v>-4.5590299999999697</v>
      </c>
      <c r="F153" s="48">
        <v>-26.317809999999998</v>
      </c>
    </row>
    <row r="154" spans="1:6">
      <c r="B154" s="47"/>
    </row>
    <row r="155" spans="1:6">
      <c r="A155" s="1" t="s">
        <v>2</v>
      </c>
      <c r="B155" s="47">
        <v>164.97849000000005</v>
      </c>
      <c r="C155" s="47">
        <v>175.84066999999993</v>
      </c>
      <c r="D155" s="47">
        <v>150.11903999999998</v>
      </c>
      <c r="E155" s="47">
        <v>170.03624000000005</v>
      </c>
      <c r="F155" s="47">
        <v>150.56518</v>
      </c>
    </row>
    <row r="156" spans="1:6">
      <c r="A156" s="1" t="s">
        <v>3</v>
      </c>
      <c r="B156" s="47">
        <v>-82.739240000000052</v>
      </c>
      <c r="C156" s="47">
        <v>-104.08879999999994</v>
      </c>
      <c r="D156" s="47">
        <v>-78.143839999999997</v>
      </c>
      <c r="E156" s="47">
        <v>-74.140200000000007</v>
      </c>
      <c r="F156" s="47">
        <v>-78.859279999999998</v>
      </c>
    </row>
    <row r="157" spans="1:6">
      <c r="A157" s="6" t="s">
        <v>4</v>
      </c>
      <c r="B157" s="48">
        <v>82.239250000000027</v>
      </c>
      <c r="C157" s="48">
        <v>71.751869999999997</v>
      </c>
      <c r="D157" s="48">
        <v>71.975200000000001</v>
      </c>
      <c r="E157" s="48">
        <v>95.896039999999971</v>
      </c>
      <c r="F157" s="48">
        <v>71.705900000000057</v>
      </c>
    </row>
    <row r="158" spans="1:6">
      <c r="B158" s="47"/>
    </row>
    <row r="159" spans="1:6">
      <c r="A159" s="1" t="s">
        <v>370</v>
      </c>
      <c r="B159" s="47">
        <v>17060.28472</v>
      </c>
      <c r="C159" s="47">
        <v>14910.557449999998</v>
      </c>
      <c r="D159" s="47">
        <v>15649.356320000001</v>
      </c>
      <c r="E159" s="47">
        <v>15827.499049999999</v>
      </c>
      <c r="F159" s="47">
        <v>17192.870510000001</v>
      </c>
    </row>
    <row r="160" spans="1:6">
      <c r="A160" s="1" t="s">
        <v>371</v>
      </c>
      <c r="B160" s="47">
        <v>1631.6441699999993</v>
      </c>
      <c r="C160" s="47">
        <v>1580.484750000001</v>
      </c>
      <c r="D160" s="47">
        <v>1401.0825299999999</v>
      </c>
      <c r="E160" s="47">
        <v>1470.1887900000006</v>
      </c>
      <c r="F160" s="47">
        <v>1467.1165199999996</v>
      </c>
    </row>
    <row r="161" spans="1:6">
      <c r="B161" s="47"/>
    </row>
    <row r="162" spans="1:6">
      <c r="A162" s="1" t="s">
        <v>11</v>
      </c>
      <c r="B162" s="50">
        <v>0.50151531875458444</v>
      </c>
      <c r="C162" s="50">
        <v>0.59194951884566849</v>
      </c>
      <c r="D162" s="50">
        <v>0.52054582816410233</v>
      </c>
      <c r="E162" s="50">
        <v>0.43602587307270491</v>
      </c>
      <c r="F162" s="50">
        <v>0.52375509397325459</v>
      </c>
    </row>
    <row r="163" spans="1:6">
      <c r="A163" s="1" t="s">
        <v>372</v>
      </c>
      <c r="B163" s="50">
        <v>-0.13125105686439606</v>
      </c>
      <c r="C163" s="50">
        <v>-0.16482401928461726</v>
      </c>
      <c r="D163" s="50">
        <v>-1.5115823809942028E-3</v>
      </c>
      <c r="E163" s="50">
        <v>-8.7505813409218172E-3</v>
      </c>
      <c r="F163" s="50">
        <v>-7.5320309699855315E-2</v>
      </c>
    </row>
    <row r="164" spans="1:6">
      <c r="B164" s="47"/>
    </row>
    <row r="165" spans="1:6">
      <c r="A165" s="1" t="s">
        <v>373</v>
      </c>
      <c r="B165" s="47">
        <v>39591.838569999993</v>
      </c>
      <c r="C165" s="47">
        <v>34803.07026</v>
      </c>
      <c r="D165" s="47">
        <v>41004.666140000001</v>
      </c>
      <c r="E165" s="47">
        <v>36067.067220000004</v>
      </c>
      <c r="F165" s="47">
        <v>32211.126549999994</v>
      </c>
    </row>
    <row r="166" spans="1:6">
      <c r="A166" s="1" t="s">
        <v>374</v>
      </c>
      <c r="B166" s="47">
        <v>24150.332710000006</v>
      </c>
      <c r="C166" s="47">
        <v>18403.047320000001</v>
      </c>
      <c r="D166" s="47">
        <v>25838.526439999998</v>
      </c>
      <c r="E166" s="47">
        <v>19351.221720000001</v>
      </c>
      <c r="F166" s="47">
        <v>16090.81429</v>
      </c>
    </row>
    <row r="167" spans="1:6">
      <c r="B167" s="47"/>
    </row>
    <row r="168" spans="1:6" s="10" customFormat="1">
      <c r="A168" s="9" t="s">
        <v>368</v>
      </c>
      <c r="B168" s="59" t="s">
        <v>24</v>
      </c>
      <c r="C168" s="59" t="s">
        <v>25</v>
      </c>
      <c r="D168" s="59" t="s">
        <v>26</v>
      </c>
      <c r="E168" s="59" t="s">
        <v>414</v>
      </c>
      <c r="F168" s="59" t="s">
        <v>520</v>
      </c>
    </row>
    <row r="169" spans="1:6">
      <c r="A169" s="1" t="s">
        <v>28</v>
      </c>
      <c r="B169" s="47">
        <v>661.21271000000002</v>
      </c>
      <c r="C169" s="47">
        <v>629.1245899999999</v>
      </c>
      <c r="D169" s="47">
        <v>617.17868999999996</v>
      </c>
      <c r="E169" s="47">
        <v>608.21351000000004</v>
      </c>
      <c r="F169" s="47">
        <v>603.49130999999977</v>
      </c>
    </row>
    <row r="170" spans="1:6">
      <c r="A170" s="1" t="s">
        <v>29</v>
      </c>
      <c r="B170" s="47">
        <v>236.14451</v>
      </c>
      <c r="C170" s="47">
        <v>250.91257000000007</v>
      </c>
      <c r="D170" s="47">
        <v>225.53484000000003</v>
      </c>
      <c r="E170" s="47">
        <v>230.8278</v>
      </c>
      <c r="F170" s="47">
        <v>230.02280999999994</v>
      </c>
    </row>
    <row r="171" spans="1:6">
      <c r="A171" s="1" t="s">
        <v>30</v>
      </c>
      <c r="B171" s="47">
        <v>0.60527000000000131</v>
      </c>
      <c r="C171" s="47">
        <v>0.12975999999999932</v>
      </c>
      <c r="D171" s="47">
        <v>0.69261000000000006</v>
      </c>
      <c r="E171" s="47">
        <v>2.0728699999999995</v>
      </c>
      <c r="F171" s="47">
        <v>0.37187000000000037</v>
      </c>
    </row>
    <row r="172" spans="1:6">
      <c r="A172" s="1" t="s">
        <v>31</v>
      </c>
      <c r="B172" s="47">
        <v>60.912479999999995</v>
      </c>
      <c r="C172" s="47">
        <v>55.292439999999942</v>
      </c>
      <c r="D172" s="47">
        <v>42.492159999999998</v>
      </c>
      <c r="E172" s="47">
        <v>69.010610000000014</v>
      </c>
      <c r="F172" s="47">
        <v>53.116599999999991</v>
      </c>
    </row>
    <row r="173" spans="1:6">
      <c r="A173" s="1" t="s">
        <v>32</v>
      </c>
      <c r="B173" s="47">
        <v>2.2443599999999995</v>
      </c>
      <c r="C173" s="47">
        <v>3.5400700000000005</v>
      </c>
      <c r="D173" s="47">
        <v>2.6678800000000003</v>
      </c>
      <c r="E173" s="47">
        <v>1.7436199999999999</v>
      </c>
      <c r="F173" s="47">
        <v>2.1811299999999991</v>
      </c>
    </row>
    <row r="174" spans="1:6">
      <c r="A174" s="1" t="s">
        <v>33</v>
      </c>
      <c r="B174" s="47">
        <v>9.5695999999999977</v>
      </c>
      <c r="C174" s="47">
        <v>9.7887999999999948</v>
      </c>
      <c r="D174" s="47">
        <v>18.231730000000002</v>
      </c>
      <c r="E174" s="47">
        <v>16.603049999999996</v>
      </c>
      <c r="F174" s="47">
        <v>17.530339999999995</v>
      </c>
    </row>
    <row r="175" spans="1:6">
      <c r="A175" s="1" t="s">
        <v>125</v>
      </c>
      <c r="B175" s="47">
        <v>-425.44569999999982</v>
      </c>
      <c r="C175" s="47">
        <v>-421.73941999999994</v>
      </c>
      <c r="D175" s="47">
        <v>-405.22618000000006</v>
      </c>
      <c r="E175" s="47">
        <v>-404.09108999999995</v>
      </c>
      <c r="F175" s="47">
        <v>-407.26469999999995</v>
      </c>
    </row>
    <row r="176" spans="1:6">
      <c r="A176" s="1" t="s">
        <v>37</v>
      </c>
      <c r="B176" s="47">
        <v>-1.7985100000000003</v>
      </c>
      <c r="C176" s="47">
        <v>8.8574800000000007</v>
      </c>
      <c r="D176" s="47">
        <v>4.3499399999999984</v>
      </c>
      <c r="E176" s="47">
        <v>0.14656000000000222</v>
      </c>
      <c r="F176" s="47">
        <v>-0.74995000000000078</v>
      </c>
    </row>
    <row r="177" spans="1:6">
      <c r="A177" s="1" t="s">
        <v>38</v>
      </c>
      <c r="B177" s="47">
        <v>-247.35670999999996</v>
      </c>
      <c r="C177" s="47">
        <v>-245.24471000000008</v>
      </c>
      <c r="D177" s="47">
        <v>-245.73572000000004</v>
      </c>
      <c r="E177" s="47">
        <v>-291.38256999999999</v>
      </c>
      <c r="F177" s="47">
        <v>-751.1255299999998</v>
      </c>
    </row>
    <row r="178" spans="1:6">
      <c r="A178" s="1" t="s">
        <v>14</v>
      </c>
      <c r="B178" s="47">
        <v>-63.702400000000026</v>
      </c>
      <c r="C178" s="47">
        <v>-62.459289999999982</v>
      </c>
      <c r="D178" s="47">
        <v>-78.144340000000028</v>
      </c>
      <c r="E178" s="47">
        <v>-168.65706999999995</v>
      </c>
      <c r="F178" s="47">
        <v>-319.87461000000002</v>
      </c>
    </row>
    <row r="179" spans="1:6">
      <c r="A179" s="41" t="s">
        <v>15</v>
      </c>
      <c r="B179" s="47">
        <v>-20.51648999999999</v>
      </c>
      <c r="C179" s="47">
        <v>-22.569350000000007</v>
      </c>
      <c r="D179" s="47">
        <v>-69.336210000000008</v>
      </c>
      <c r="E179" s="47">
        <v>-21.511869999999981</v>
      </c>
      <c r="F179" s="47">
        <v>-22.487280000000027</v>
      </c>
    </row>
    <row r="180" spans="1:6">
      <c r="A180" s="6" t="s">
        <v>16</v>
      </c>
      <c r="B180" s="48">
        <v>232.38560999999964</v>
      </c>
      <c r="C180" s="48">
        <v>228.20228999999992</v>
      </c>
      <c r="D180" s="48">
        <v>182.04160999999991</v>
      </c>
      <c r="E180" s="48">
        <v>64.487290000000129</v>
      </c>
      <c r="F180" s="48">
        <v>-572.30072999999993</v>
      </c>
    </row>
    <row r="181" spans="1:6">
      <c r="A181" s="40" t="s">
        <v>17</v>
      </c>
      <c r="B181" s="47">
        <v>-49.829970000000003</v>
      </c>
      <c r="C181" s="47">
        <v>-51.300070000000012</v>
      </c>
      <c r="D181" s="47">
        <v>-56.667250000000003</v>
      </c>
      <c r="E181" s="47">
        <v>-35.596210000000006</v>
      </c>
      <c r="F181" s="47">
        <v>30.613950000000003</v>
      </c>
    </row>
    <row r="182" spans="1:6">
      <c r="A182" s="1" t="s">
        <v>39</v>
      </c>
      <c r="B182" s="47">
        <v>182.55563999999984</v>
      </c>
      <c r="C182" s="47">
        <v>176.90222000000009</v>
      </c>
      <c r="D182" s="47">
        <v>125.37435999999987</v>
      </c>
      <c r="E182" s="47">
        <v>28.891080000000073</v>
      </c>
      <c r="F182" s="47">
        <v>-541.68677999999977</v>
      </c>
    </row>
    <row r="183" spans="1:6">
      <c r="A183" s="1" t="s">
        <v>40</v>
      </c>
      <c r="B183" s="47">
        <v>0</v>
      </c>
      <c r="C183" s="47">
        <v>0</v>
      </c>
      <c r="D183" s="47">
        <v>0</v>
      </c>
      <c r="E183" s="47">
        <v>0</v>
      </c>
      <c r="F183" s="47">
        <v>0</v>
      </c>
    </row>
    <row r="184" spans="1:6">
      <c r="A184" s="6" t="s">
        <v>18</v>
      </c>
      <c r="B184" s="48">
        <v>182.55563999999984</v>
      </c>
      <c r="C184" s="48">
        <v>176.90222000000009</v>
      </c>
      <c r="D184" s="48">
        <v>125.37435999999987</v>
      </c>
      <c r="E184" s="48">
        <v>28.891080000000073</v>
      </c>
      <c r="F184" s="48">
        <v>-541.68677999999977</v>
      </c>
    </row>
    <row r="185" spans="1:6">
      <c r="A185" s="41" t="s">
        <v>19</v>
      </c>
      <c r="B185" s="47">
        <v>4.0899099999999962</v>
      </c>
      <c r="C185" s="47">
        <v>-0.7112899999999972</v>
      </c>
      <c r="D185" s="47">
        <v>3.8053499999999629</v>
      </c>
      <c r="E185" s="47">
        <v>1.1994500000000434</v>
      </c>
      <c r="F185" s="47">
        <v>-25.350099999999998</v>
      </c>
    </row>
    <row r="186" spans="1:6">
      <c r="A186" s="49" t="s">
        <v>20</v>
      </c>
      <c r="B186" s="48">
        <v>178.46572999999981</v>
      </c>
      <c r="C186" s="48">
        <v>177.61351000000013</v>
      </c>
      <c r="D186" s="48">
        <v>121.56901000000003</v>
      </c>
      <c r="E186" s="48">
        <v>27.691629999999918</v>
      </c>
      <c r="F186" s="48">
        <v>-516.33667999999989</v>
      </c>
    </row>
    <row r="187" spans="1:6">
      <c r="B187" s="47"/>
    </row>
    <row r="188" spans="1:6">
      <c r="A188" s="1" t="s">
        <v>2</v>
      </c>
      <c r="B188" s="47">
        <v>970.68893000000037</v>
      </c>
      <c r="C188" s="47">
        <v>948.78822999999954</v>
      </c>
      <c r="D188" s="47">
        <v>906.79791</v>
      </c>
      <c r="E188" s="47">
        <v>928.47146000000009</v>
      </c>
      <c r="F188" s="47">
        <v>906.71405999999956</v>
      </c>
    </row>
    <row r="189" spans="1:6">
      <c r="A189" s="1" t="s">
        <v>3</v>
      </c>
      <c r="B189" s="47">
        <v>-425.44569999999982</v>
      </c>
      <c r="C189" s="47">
        <v>-421.73941999999994</v>
      </c>
      <c r="D189" s="47">
        <v>-405.22618000000006</v>
      </c>
      <c r="E189" s="47">
        <v>-404.09108999999995</v>
      </c>
      <c r="F189" s="47">
        <v>-407.26469999999995</v>
      </c>
    </row>
    <row r="190" spans="1:6">
      <c r="A190" s="6" t="s">
        <v>4</v>
      </c>
      <c r="B190" s="48">
        <v>545.24322999999993</v>
      </c>
      <c r="C190" s="48">
        <v>527.04880999999955</v>
      </c>
      <c r="D190" s="48">
        <v>501.57172999999989</v>
      </c>
      <c r="E190" s="48">
        <v>524.38037000000008</v>
      </c>
      <c r="F190" s="48">
        <v>499.44936000000001</v>
      </c>
    </row>
    <row r="191" spans="1:6">
      <c r="B191" s="47"/>
    </row>
    <row r="192" spans="1:6">
      <c r="A192" s="1" t="s">
        <v>370</v>
      </c>
      <c r="B192" s="47">
        <v>34296.074500000002</v>
      </c>
      <c r="C192" s="47">
        <v>32652.55</v>
      </c>
      <c r="D192" s="47">
        <v>33614.783040000002</v>
      </c>
      <c r="E192" s="47">
        <v>32369.42236</v>
      </c>
      <c r="F192" s="47">
        <v>32053.301530000001</v>
      </c>
    </row>
    <row r="193" spans="1:6">
      <c r="A193" s="1" t="s">
        <v>371</v>
      </c>
      <c r="B193" s="47">
        <v>4387.9446000000034</v>
      </c>
      <c r="C193" s="47">
        <v>4225.4254399999936</v>
      </c>
      <c r="D193" s="47">
        <v>4297.2078999999994</v>
      </c>
      <c r="E193" s="47">
        <v>4121.9347000000016</v>
      </c>
      <c r="F193" s="47">
        <v>3853.3542699999994</v>
      </c>
    </row>
    <row r="194" spans="1:6">
      <c r="B194" s="47"/>
    </row>
    <row r="195" spans="1:6">
      <c r="A195" s="1" t="s">
        <v>11</v>
      </c>
      <c r="B195" s="50">
        <v>0.43829252281675823</v>
      </c>
      <c r="C195" s="50">
        <v>0.4445032164869922</v>
      </c>
      <c r="D195" s="50">
        <v>0.44687595276879283</v>
      </c>
      <c r="E195" s="50">
        <v>0.43522187531752449</v>
      </c>
      <c r="F195" s="50">
        <v>0.44916552854601166</v>
      </c>
    </row>
    <row r="196" spans="1:6">
      <c r="A196" s="1" t="s">
        <v>372</v>
      </c>
      <c r="B196" s="50">
        <v>0.16505897970900793</v>
      </c>
      <c r="C196" s="50">
        <v>0.16609932876908778</v>
      </c>
      <c r="D196" s="50">
        <v>0.11832396617864863</v>
      </c>
      <c r="E196" s="50">
        <v>2.8113449831120477E-2</v>
      </c>
      <c r="F196" s="50">
        <v>-0.55771758059820786</v>
      </c>
    </row>
    <row r="197" spans="1:6">
      <c r="B197" s="47"/>
    </row>
    <row r="198" spans="1:6">
      <c r="A198" s="1" t="s">
        <v>373</v>
      </c>
      <c r="B198" s="47">
        <v>81765.615120000017</v>
      </c>
      <c r="C198" s="47">
        <v>79324.287810000009</v>
      </c>
      <c r="D198" s="47">
        <v>77132.750050000002</v>
      </c>
      <c r="E198" s="47">
        <v>76572.371119999996</v>
      </c>
      <c r="F198" s="47">
        <v>75542.805040000007</v>
      </c>
    </row>
    <row r="199" spans="1:6">
      <c r="A199" s="1" t="s">
        <v>374</v>
      </c>
      <c r="B199" s="47">
        <v>73211.632859999983</v>
      </c>
      <c r="C199" s="47">
        <v>70884.43144</v>
      </c>
      <c r="D199" s="47">
        <v>68563.376499999998</v>
      </c>
      <c r="E199" s="47">
        <v>68404.790990000009</v>
      </c>
      <c r="F199" s="47">
        <v>67611.815819999989</v>
      </c>
    </row>
    <row r="200" spans="1:6">
      <c r="A200" s="40"/>
      <c r="B200" s="47"/>
    </row>
    <row r="201" spans="1:6" s="10" customFormat="1">
      <c r="A201" s="9" t="s">
        <v>342</v>
      </c>
      <c r="B201" s="59" t="s">
        <v>24</v>
      </c>
      <c r="C201" s="59" t="s">
        <v>25</v>
      </c>
      <c r="D201" s="59" t="s">
        <v>26</v>
      </c>
      <c r="E201" s="59" t="s">
        <v>414</v>
      </c>
      <c r="F201" s="59" t="s">
        <v>520</v>
      </c>
    </row>
    <row r="202" spans="1:6">
      <c r="A202" s="1" t="s">
        <v>28</v>
      </c>
      <c r="B202" s="47">
        <v>254.22835999999998</v>
      </c>
      <c r="C202" s="47">
        <v>241.21183999999974</v>
      </c>
      <c r="D202" s="47">
        <v>233.37096999999997</v>
      </c>
      <c r="E202" s="47">
        <v>229.29654000000011</v>
      </c>
      <c r="F202" s="47">
        <v>230.22808999999978</v>
      </c>
    </row>
    <row r="203" spans="1:6">
      <c r="A203" s="1" t="s">
        <v>29</v>
      </c>
      <c r="B203" s="47">
        <v>105.65058000000002</v>
      </c>
      <c r="C203" s="47">
        <v>106.45957999999996</v>
      </c>
      <c r="D203" s="47">
        <v>101.57964</v>
      </c>
      <c r="E203" s="47">
        <v>100.83685</v>
      </c>
      <c r="F203" s="47">
        <v>97.590649999999911</v>
      </c>
    </row>
    <row r="204" spans="1:6">
      <c r="A204" s="1" t="s">
        <v>30</v>
      </c>
      <c r="B204" s="47">
        <v>0.19127</v>
      </c>
      <c r="C204" s="47">
        <v>6.6269999999999982E-2</v>
      </c>
      <c r="D204" s="47">
        <v>0.37567</v>
      </c>
      <c r="E204" s="47">
        <v>1.3074399999999999</v>
      </c>
      <c r="F204" s="47">
        <v>6.3480000000000023E-2</v>
      </c>
    </row>
    <row r="205" spans="1:6">
      <c r="A205" s="1" t="s">
        <v>31</v>
      </c>
      <c r="B205" s="47">
        <v>21.683259999999994</v>
      </c>
      <c r="C205" s="47">
        <v>19.991509999999995</v>
      </c>
      <c r="D205" s="47">
        <v>21.464419999999997</v>
      </c>
      <c r="E205" s="47">
        <v>22.077090000000013</v>
      </c>
      <c r="F205" s="47">
        <v>19.050919999999984</v>
      </c>
    </row>
    <row r="206" spans="1:6">
      <c r="A206" s="1" t="s">
        <v>32</v>
      </c>
      <c r="B206" s="47">
        <v>0</v>
      </c>
      <c r="C206" s="47">
        <v>0</v>
      </c>
      <c r="D206" s="47">
        <v>0</v>
      </c>
      <c r="E206" s="47">
        <v>0</v>
      </c>
      <c r="F206" s="47">
        <v>0</v>
      </c>
    </row>
    <row r="207" spans="1:6">
      <c r="A207" s="1" t="s">
        <v>33</v>
      </c>
      <c r="B207" s="47">
        <v>7.6536100000000005</v>
      </c>
      <c r="C207" s="47">
        <v>7.5258099999999981</v>
      </c>
      <c r="D207" s="47">
        <v>8.0048700000000004</v>
      </c>
      <c r="E207" s="47">
        <v>7.0154199999999989</v>
      </c>
      <c r="F207" s="47">
        <v>7.5324299999999988</v>
      </c>
    </row>
    <row r="208" spans="1:6">
      <c r="A208" s="1" t="s">
        <v>125</v>
      </c>
      <c r="B208" s="47">
        <v>-182.78709999999992</v>
      </c>
      <c r="C208" s="47">
        <v>-170.82042000000004</v>
      </c>
      <c r="D208" s="47">
        <v>-164.66581000000002</v>
      </c>
      <c r="E208" s="47">
        <v>-164.91740999999993</v>
      </c>
      <c r="F208" s="47">
        <v>-164.81361999999999</v>
      </c>
    </row>
    <row r="209" spans="1:6">
      <c r="A209" s="1" t="s">
        <v>37</v>
      </c>
      <c r="B209" s="47">
        <v>-2.5775899999999998</v>
      </c>
      <c r="C209" s="47">
        <v>4.9143000000000008</v>
      </c>
      <c r="D209" s="47">
        <v>4.210799999999999</v>
      </c>
      <c r="E209" s="47">
        <v>0.75208000000000086</v>
      </c>
      <c r="F209" s="47">
        <v>6.0329999999999925E-2</v>
      </c>
    </row>
    <row r="210" spans="1:6">
      <c r="A210" s="1" t="s">
        <v>38</v>
      </c>
      <c r="B210" s="47">
        <v>-34.802120000000009</v>
      </c>
      <c r="C210" s="47">
        <v>-27.260349999999992</v>
      </c>
      <c r="D210" s="47">
        <v>-35.577300000000001</v>
      </c>
      <c r="E210" s="47">
        <v>-34.275130000000004</v>
      </c>
      <c r="F210" s="47">
        <v>-35.569809999999983</v>
      </c>
    </row>
    <row r="211" spans="1:6">
      <c r="A211" s="1" t="s">
        <v>14</v>
      </c>
      <c r="B211" s="47">
        <v>-19.023260000000001</v>
      </c>
      <c r="C211" s="47">
        <v>0.56837000000000448</v>
      </c>
      <c r="D211" s="47">
        <v>2.3135400000000002</v>
      </c>
      <c r="E211" s="47">
        <v>-1.9804899999999999</v>
      </c>
      <c r="F211" s="47">
        <v>-10.651020000000001</v>
      </c>
    </row>
    <row r="212" spans="1:6">
      <c r="A212" s="41" t="s">
        <v>15</v>
      </c>
      <c r="B212" s="47">
        <v>0</v>
      </c>
      <c r="C212" s="47">
        <v>0</v>
      </c>
      <c r="D212" s="47">
        <v>0</v>
      </c>
      <c r="E212" s="47">
        <v>0</v>
      </c>
      <c r="F212" s="47">
        <v>0</v>
      </c>
    </row>
    <row r="213" spans="1:6">
      <c r="A213" s="6" t="s">
        <v>16</v>
      </c>
      <c r="B213" s="48">
        <v>150.21700999999979</v>
      </c>
      <c r="C213" s="48">
        <v>182.65690999999967</v>
      </c>
      <c r="D213" s="48">
        <v>171.07679999999999</v>
      </c>
      <c r="E213" s="48">
        <v>160.11238999999995</v>
      </c>
      <c r="F213" s="48">
        <v>143.49145000000001</v>
      </c>
    </row>
    <row r="214" spans="1:6">
      <c r="A214" s="40" t="s">
        <v>17</v>
      </c>
      <c r="B214" s="47">
        <v>-29.802650000000007</v>
      </c>
      <c r="C214" s="47">
        <v>-37.615720000000003</v>
      </c>
      <c r="D214" s="47">
        <v>-34.07056</v>
      </c>
      <c r="E214" s="47">
        <v>-30.877790000000008</v>
      </c>
      <c r="F214" s="47">
        <v>-27.076789999999992</v>
      </c>
    </row>
    <row r="215" spans="1:6">
      <c r="A215" s="1" t="s">
        <v>39</v>
      </c>
      <c r="B215" s="47">
        <v>120.41436000000022</v>
      </c>
      <c r="C215" s="47">
        <v>145.0411899999996</v>
      </c>
      <c r="D215" s="47">
        <v>137.00623999999996</v>
      </c>
      <c r="E215" s="47">
        <v>129.23459999999989</v>
      </c>
      <c r="F215" s="47">
        <v>116.41466000000015</v>
      </c>
    </row>
    <row r="216" spans="1:6">
      <c r="A216" s="1" t="s">
        <v>40</v>
      </c>
      <c r="B216" s="47">
        <v>0</v>
      </c>
      <c r="C216" s="47">
        <v>0</v>
      </c>
      <c r="D216" s="47">
        <v>0</v>
      </c>
      <c r="E216" s="47">
        <v>0</v>
      </c>
      <c r="F216" s="47">
        <v>0</v>
      </c>
    </row>
    <row r="217" spans="1:6">
      <c r="A217" s="6" t="s">
        <v>18</v>
      </c>
      <c r="B217" s="48">
        <v>120.41436000000022</v>
      </c>
      <c r="C217" s="48">
        <v>145.0411899999996</v>
      </c>
      <c r="D217" s="48">
        <v>137.00623999999996</v>
      </c>
      <c r="E217" s="48">
        <v>129.23459999999989</v>
      </c>
      <c r="F217" s="48">
        <v>116.41466000000015</v>
      </c>
    </row>
    <row r="218" spans="1:6">
      <c r="A218" s="41" t="s">
        <v>19</v>
      </c>
      <c r="B218" s="47">
        <v>0.40714000000000033</v>
      </c>
      <c r="C218" s="47">
        <v>2.0619000000000005</v>
      </c>
      <c r="D218" s="47">
        <v>0.81064000000000014</v>
      </c>
      <c r="E218" s="47">
        <v>2.0503199999999997</v>
      </c>
      <c r="F218" s="47">
        <v>0.94232999999999989</v>
      </c>
    </row>
    <row r="219" spans="1:6">
      <c r="A219" s="49" t="s">
        <v>20</v>
      </c>
      <c r="B219" s="48">
        <v>120.00722000000009</v>
      </c>
      <c r="C219" s="48">
        <v>142.97928999999968</v>
      </c>
      <c r="D219" s="48">
        <v>136.19559999999998</v>
      </c>
      <c r="E219" s="48">
        <v>127.18427999999992</v>
      </c>
      <c r="F219" s="48">
        <v>115.47233000000007</v>
      </c>
    </row>
    <row r="220" spans="1:6">
      <c r="B220" s="47"/>
    </row>
    <row r="221" spans="1:6">
      <c r="A221" s="1" t="s">
        <v>2</v>
      </c>
      <c r="B221" s="47">
        <v>389.40708000000018</v>
      </c>
      <c r="C221" s="47">
        <v>375.25500999999952</v>
      </c>
      <c r="D221" s="47">
        <v>364.79557000000005</v>
      </c>
      <c r="E221" s="47">
        <v>360.53333999999984</v>
      </c>
      <c r="F221" s="47">
        <v>354.46556999999984</v>
      </c>
    </row>
    <row r="222" spans="1:6">
      <c r="A222" s="1" t="s">
        <v>3</v>
      </c>
      <c r="B222" s="47">
        <v>-182.78709999999992</v>
      </c>
      <c r="C222" s="47">
        <v>-170.82042000000004</v>
      </c>
      <c r="D222" s="47">
        <v>-164.66581000000002</v>
      </c>
      <c r="E222" s="47">
        <v>-164.91740999999993</v>
      </c>
      <c r="F222" s="47">
        <v>-164.81361999999999</v>
      </c>
    </row>
    <row r="223" spans="1:6">
      <c r="A223" s="6" t="s">
        <v>4</v>
      </c>
      <c r="B223" s="48">
        <v>206.61997999999997</v>
      </c>
      <c r="C223" s="48">
        <v>204.43458999999973</v>
      </c>
      <c r="D223" s="48">
        <v>200.12975999999992</v>
      </c>
      <c r="E223" s="48">
        <v>195.61592999999996</v>
      </c>
      <c r="F223" s="48">
        <v>189.65194999999989</v>
      </c>
    </row>
    <row r="224" spans="1:6">
      <c r="B224" s="47"/>
    </row>
    <row r="225" spans="1:6">
      <c r="A225" s="1" t="s">
        <v>370</v>
      </c>
      <c r="B225" s="47">
        <v>14622.075020000002</v>
      </c>
      <c r="C225" s="47">
        <v>13934.099989999999</v>
      </c>
      <c r="D225" s="47">
        <v>13949.40979</v>
      </c>
      <c r="E225" s="47">
        <v>13387.934549999998</v>
      </c>
      <c r="F225" s="47">
        <v>13408.307490000001</v>
      </c>
    </row>
    <row r="226" spans="1:6">
      <c r="A226" s="1" t="s">
        <v>371</v>
      </c>
      <c r="B226" s="47">
        <v>1567.923060000001</v>
      </c>
      <c r="C226" s="47">
        <v>1490.3917599999988</v>
      </c>
      <c r="D226" s="47">
        <v>1474.5738399999998</v>
      </c>
      <c r="E226" s="47">
        <v>1454.1041200000006</v>
      </c>
      <c r="F226" s="47">
        <v>1415.8124499999997</v>
      </c>
    </row>
    <row r="227" spans="1:6">
      <c r="B227" s="47"/>
    </row>
    <row r="228" spans="1:6">
      <c r="A228" s="1" t="s">
        <v>11</v>
      </c>
      <c r="B228" s="50">
        <v>0.46939850194814087</v>
      </c>
      <c r="C228" s="50">
        <v>0.45521156399750734</v>
      </c>
      <c r="D228" s="50">
        <v>0.4513920221125492</v>
      </c>
      <c r="E228" s="50">
        <v>0.45742623969256213</v>
      </c>
      <c r="F228" s="50">
        <v>0.46496369167815105</v>
      </c>
    </row>
    <row r="229" spans="1:6">
      <c r="A229" s="1" t="s">
        <v>372</v>
      </c>
      <c r="B229" s="50">
        <v>0.30469025998164051</v>
      </c>
      <c r="C229" s="50">
        <v>0.38609657636476713</v>
      </c>
      <c r="D229" s="50">
        <v>0.37681152527280531</v>
      </c>
      <c r="E229" s="50">
        <v>0.35647967247321999</v>
      </c>
      <c r="F229" s="50">
        <v>0.32621729649475067</v>
      </c>
    </row>
    <row r="230" spans="1:6">
      <c r="B230" s="47"/>
    </row>
    <row r="231" spans="1:6">
      <c r="A231" s="1" t="s">
        <v>373</v>
      </c>
      <c r="B231" s="47">
        <v>36667.324840000001</v>
      </c>
      <c r="C231" s="47">
        <v>35322.605219999998</v>
      </c>
      <c r="D231" s="47">
        <v>33306.866049999997</v>
      </c>
      <c r="E231" s="47">
        <v>32797.274469999997</v>
      </c>
      <c r="F231" s="47">
        <v>32630.737680000002</v>
      </c>
    </row>
    <row r="232" spans="1:6">
      <c r="A232" s="1" t="s">
        <v>374</v>
      </c>
      <c r="B232" s="47">
        <v>32991.119909999994</v>
      </c>
      <c r="C232" s="47">
        <v>31719.082549999999</v>
      </c>
      <c r="D232" s="47">
        <v>29583.909839999997</v>
      </c>
      <c r="E232" s="47">
        <v>29268.669280000002</v>
      </c>
      <c r="F232" s="47">
        <v>28982.411990000001</v>
      </c>
    </row>
    <row r="233" spans="1:6">
      <c r="A233" s="40"/>
      <c r="B233" s="47"/>
    </row>
    <row r="234" spans="1:6" s="10" customFormat="1">
      <c r="A234" s="9" t="s">
        <v>343</v>
      </c>
      <c r="B234" s="59" t="s">
        <v>24</v>
      </c>
      <c r="C234" s="59" t="s">
        <v>25</v>
      </c>
      <c r="D234" s="59" t="s">
        <v>26</v>
      </c>
      <c r="E234" s="59" t="s">
        <v>414</v>
      </c>
      <c r="F234" s="59" t="s">
        <v>520</v>
      </c>
    </row>
    <row r="235" spans="1:6">
      <c r="A235" s="1" t="s">
        <v>28</v>
      </c>
      <c r="B235" s="47">
        <v>150.15269000000001</v>
      </c>
      <c r="C235" s="47">
        <v>141.50415999999998</v>
      </c>
      <c r="D235" s="47">
        <v>135.71977999999996</v>
      </c>
      <c r="E235" s="47">
        <v>121.90742999999999</v>
      </c>
      <c r="F235" s="47">
        <v>117.30770000000001</v>
      </c>
    </row>
    <row r="236" spans="1:6">
      <c r="A236" s="1" t="s">
        <v>29</v>
      </c>
      <c r="B236" s="47">
        <v>42.639540000000025</v>
      </c>
      <c r="C236" s="47">
        <v>52.250699999999995</v>
      </c>
      <c r="D236" s="47">
        <v>39.06664</v>
      </c>
      <c r="E236" s="47">
        <v>41.678150000000009</v>
      </c>
      <c r="F236" s="47">
        <v>40.704419999999999</v>
      </c>
    </row>
    <row r="237" spans="1:6">
      <c r="A237" s="1" t="s">
        <v>30</v>
      </c>
      <c r="B237" s="47">
        <v>1.8760000000000217E-2</v>
      </c>
      <c r="C237" s="47">
        <v>1.234999999999991E-2</v>
      </c>
      <c r="D237" s="47">
        <v>2.3399999999999997E-2</v>
      </c>
      <c r="E237" s="47">
        <v>0.29895000000000005</v>
      </c>
      <c r="F237" s="47">
        <v>0.18564999999999998</v>
      </c>
    </row>
    <row r="238" spans="1:6">
      <c r="A238" s="1" t="s">
        <v>31</v>
      </c>
      <c r="B238" s="47">
        <v>26.148289999999992</v>
      </c>
      <c r="C238" s="47">
        <v>23.208779999999983</v>
      </c>
      <c r="D238" s="47">
        <v>19.604290000000002</v>
      </c>
      <c r="E238" s="47">
        <v>25.980599999999999</v>
      </c>
      <c r="F238" s="47">
        <v>17.650790000000001</v>
      </c>
    </row>
    <row r="239" spans="1:6">
      <c r="A239" s="1" t="s">
        <v>32</v>
      </c>
      <c r="B239" s="47">
        <v>0</v>
      </c>
      <c r="C239" s="47">
        <v>0.79886999999999997</v>
      </c>
      <c r="D239" s="47">
        <v>0.18506999999999998</v>
      </c>
      <c r="E239" s="47">
        <v>-0.27179999999999999</v>
      </c>
      <c r="F239" s="47">
        <v>0.43964000000000003</v>
      </c>
    </row>
    <row r="240" spans="1:6">
      <c r="A240" s="1" t="s">
        <v>33</v>
      </c>
      <c r="B240" s="47">
        <v>1.2828900000000003</v>
      </c>
      <c r="C240" s="47">
        <v>1.2952900000000001</v>
      </c>
      <c r="D240" s="47">
        <v>1.2315799999999999</v>
      </c>
      <c r="E240" s="47">
        <v>1.0679000000000001</v>
      </c>
      <c r="F240" s="47">
        <v>1.3474700000000002</v>
      </c>
    </row>
    <row r="241" spans="1:7">
      <c r="A241" s="1" t="s">
        <v>125</v>
      </c>
      <c r="B241" s="47">
        <v>-91.799680000000023</v>
      </c>
      <c r="C241" s="47">
        <v>-92.002899999999968</v>
      </c>
      <c r="D241" s="47">
        <v>-80.511150000000015</v>
      </c>
      <c r="E241" s="47">
        <v>-77.941419999999994</v>
      </c>
      <c r="F241" s="47">
        <v>-78.617869999999968</v>
      </c>
    </row>
    <row r="242" spans="1:7">
      <c r="A242" s="1" t="s">
        <v>37</v>
      </c>
      <c r="B242" s="47">
        <v>0.49725999999999998</v>
      </c>
      <c r="C242" s="47">
        <v>2.6784199999999996</v>
      </c>
      <c r="D242" s="47">
        <v>0.12822999999999998</v>
      </c>
      <c r="E242" s="47">
        <v>5.9900000000000092E-3</v>
      </c>
      <c r="F242" s="47">
        <v>3.2400000000000376E-3</v>
      </c>
    </row>
    <row r="243" spans="1:7">
      <c r="A243" s="1" t="s">
        <v>38</v>
      </c>
      <c r="B243" s="47">
        <v>-116.75870999999999</v>
      </c>
      <c r="C243" s="47">
        <v>-107.91533000000001</v>
      </c>
      <c r="D243" s="47">
        <v>-110.25406</v>
      </c>
      <c r="E243" s="47">
        <v>-182.32186999999999</v>
      </c>
      <c r="F243" s="47">
        <v>-618.26093999999989</v>
      </c>
    </row>
    <row r="244" spans="1:7">
      <c r="A244" s="1" t="s">
        <v>14</v>
      </c>
      <c r="B244" s="47">
        <v>-12.936999999999992</v>
      </c>
      <c r="C244" s="47">
        <v>-18.701560000000004</v>
      </c>
      <c r="D244" s="47">
        <v>-7.1627099999999988</v>
      </c>
      <c r="E244" s="47">
        <v>-14.15893</v>
      </c>
      <c r="F244" s="47">
        <v>-49.595500000000001</v>
      </c>
    </row>
    <row r="245" spans="1:7">
      <c r="A245" s="41" t="s">
        <v>15</v>
      </c>
      <c r="B245" s="47">
        <v>0</v>
      </c>
      <c r="C245" s="47">
        <v>0</v>
      </c>
      <c r="D245" s="47">
        <v>0</v>
      </c>
      <c r="E245" s="47">
        <v>0</v>
      </c>
      <c r="F245" s="47">
        <v>0</v>
      </c>
    </row>
    <row r="246" spans="1:7">
      <c r="A246" s="6" t="s">
        <v>16</v>
      </c>
      <c r="B246" s="48">
        <v>-0.75595999999985908</v>
      </c>
      <c r="C246" s="48">
        <v>3.1287799999999262</v>
      </c>
      <c r="D246" s="48">
        <v>-1.9689300000000234</v>
      </c>
      <c r="E246" s="48">
        <v>-83.754999999999924</v>
      </c>
      <c r="F246" s="48">
        <v>-568.83540000000005</v>
      </c>
      <c r="G246" s="47"/>
    </row>
    <row r="247" spans="1:7">
      <c r="A247" s="40" t="s">
        <v>17</v>
      </c>
      <c r="B247" s="47">
        <v>-1.9238599999999861</v>
      </c>
      <c r="C247" s="47">
        <v>-2.9740600000000121</v>
      </c>
      <c r="D247" s="47">
        <v>-5.8964699999999999</v>
      </c>
      <c r="E247" s="47">
        <v>13.052290000000005</v>
      </c>
      <c r="F247" s="47">
        <v>78.991089999999986</v>
      </c>
    </row>
    <row r="248" spans="1:7">
      <c r="A248" s="1" t="s">
        <v>39</v>
      </c>
      <c r="B248" s="47">
        <v>-2.6798200000002108</v>
      </c>
      <c r="C248" s="47">
        <v>0.15472000000021943</v>
      </c>
      <c r="D248" s="47">
        <v>-7.8654000000000277</v>
      </c>
      <c r="E248" s="47">
        <v>-70.702709999999925</v>
      </c>
      <c r="F248" s="47">
        <v>-489.84430999999989</v>
      </c>
    </row>
    <row r="249" spans="1:7">
      <c r="A249" s="1" t="s">
        <v>40</v>
      </c>
      <c r="B249" s="47">
        <v>0</v>
      </c>
      <c r="C249" s="47">
        <v>0</v>
      </c>
      <c r="D249" s="47">
        <v>0</v>
      </c>
      <c r="E249" s="47">
        <v>0</v>
      </c>
      <c r="F249" s="47">
        <v>0</v>
      </c>
    </row>
    <row r="250" spans="1:7">
      <c r="A250" s="6" t="s">
        <v>18</v>
      </c>
      <c r="B250" s="48">
        <v>-2.6798200000002108</v>
      </c>
      <c r="C250" s="48">
        <v>0.15472000000021943</v>
      </c>
      <c r="D250" s="48">
        <v>-7.8654000000000277</v>
      </c>
      <c r="E250" s="48">
        <v>-70.702709999999925</v>
      </c>
      <c r="F250" s="48">
        <v>-489.84430999999989</v>
      </c>
    </row>
    <row r="251" spans="1:7">
      <c r="A251" s="41" t="s">
        <v>19</v>
      </c>
      <c r="B251" s="47">
        <v>0.33434000000000014</v>
      </c>
      <c r="C251" s="47">
        <v>-0.99629000000000001</v>
      </c>
      <c r="D251" s="47">
        <v>-6.8200000000360889E-3</v>
      </c>
      <c r="E251" s="47">
        <v>-4.9700899999999564</v>
      </c>
      <c r="F251" s="47">
        <v>-31.483180000000004</v>
      </c>
    </row>
    <row r="252" spans="1:7">
      <c r="A252" s="49" t="s">
        <v>20</v>
      </c>
      <c r="B252" s="48">
        <v>-3.0141600000002073</v>
      </c>
      <c r="C252" s="48">
        <v>1.1510100000002859</v>
      </c>
      <c r="D252" s="48">
        <v>-7.8585799999998995</v>
      </c>
      <c r="E252" s="48">
        <v>-65.732620000000082</v>
      </c>
      <c r="F252" s="48">
        <v>-458.36113</v>
      </c>
    </row>
    <row r="253" spans="1:7">
      <c r="B253" s="47"/>
    </row>
    <row r="254" spans="1:7">
      <c r="A254" s="1" t="s">
        <v>2</v>
      </c>
      <c r="B254" s="47">
        <v>220.2421700000001</v>
      </c>
      <c r="C254" s="47">
        <v>219.07014999999967</v>
      </c>
      <c r="D254" s="47">
        <v>195.83076</v>
      </c>
      <c r="E254" s="47">
        <v>190.66122999999999</v>
      </c>
      <c r="F254" s="47">
        <v>177.63567000000003</v>
      </c>
    </row>
    <row r="255" spans="1:7">
      <c r="A255" s="1" t="s">
        <v>3</v>
      </c>
      <c r="B255" s="47">
        <v>-91.799680000000023</v>
      </c>
      <c r="C255" s="47">
        <v>-92.002899999999968</v>
      </c>
      <c r="D255" s="47">
        <v>-80.511150000000015</v>
      </c>
      <c r="E255" s="47">
        <v>-77.941419999999994</v>
      </c>
      <c r="F255" s="47">
        <v>-78.617869999999968</v>
      </c>
    </row>
    <row r="256" spans="1:7">
      <c r="A256" s="6" t="s">
        <v>4</v>
      </c>
      <c r="B256" s="48">
        <v>128.44249000000016</v>
      </c>
      <c r="C256" s="48">
        <v>127.06724999999983</v>
      </c>
      <c r="D256" s="48">
        <v>115.31960999999998</v>
      </c>
      <c r="E256" s="48">
        <v>112.71981000000005</v>
      </c>
      <c r="F256" s="48">
        <v>99.017800000000108</v>
      </c>
    </row>
    <row r="257" spans="1:6">
      <c r="B257" s="50"/>
      <c r="C257" s="50"/>
      <c r="D257" s="50"/>
      <c r="E257" s="50"/>
      <c r="F257" s="50"/>
    </row>
    <row r="258" spans="1:6">
      <c r="A258" s="1" t="s">
        <v>370</v>
      </c>
      <c r="B258" s="47">
        <v>7579.6125200000006</v>
      </c>
      <c r="C258" s="47">
        <v>6850.05</v>
      </c>
      <c r="D258" s="47">
        <v>6892.79007</v>
      </c>
      <c r="E258" s="47">
        <v>6706.0988900000002</v>
      </c>
      <c r="F258" s="47">
        <v>5869.7160700000004</v>
      </c>
    </row>
    <row r="259" spans="1:6">
      <c r="A259" s="1" t="s">
        <v>371</v>
      </c>
      <c r="B259" s="47">
        <v>1366.1437800000012</v>
      </c>
      <c r="C259" s="47">
        <v>1305.9484599999989</v>
      </c>
      <c r="D259" s="47">
        <v>1302.7133899999999</v>
      </c>
      <c r="E259" s="47">
        <v>1139.8532300000002</v>
      </c>
      <c r="F259" s="47">
        <v>995.44490000000042</v>
      </c>
    </row>
    <row r="260" spans="1:6">
      <c r="B260" s="47"/>
    </row>
    <row r="261" spans="1:6">
      <c r="A261" s="1" t="s">
        <v>11</v>
      </c>
      <c r="B261" s="50">
        <v>0.41681245694228303</v>
      </c>
      <c r="C261" s="50">
        <v>0.41997004155974743</v>
      </c>
      <c r="D261" s="50">
        <v>0.41112616833024607</v>
      </c>
      <c r="E261" s="50">
        <v>0.40879532771292831</v>
      </c>
      <c r="F261" s="50">
        <v>0.44257929727739903</v>
      </c>
    </row>
    <row r="262" spans="1:6">
      <c r="A262" s="1" t="s">
        <v>372</v>
      </c>
      <c r="B262" s="50">
        <v>-7.7824125987809413E-3</v>
      </c>
      <c r="C262" s="50">
        <v>4.7002986826108489E-4</v>
      </c>
      <c r="D262" s="50">
        <v>-2.4486250706816471E-2</v>
      </c>
      <c r="E262" s="50">
        <v>-0.24879325284461623</v>
      </c>
      <c r="F262" s="50">
        <v>-1.9522969638784222</v>
      </c>
    </row>
    <row r="263" spans="1:6">
      <c r="B263" s="47"/>
    </row>
    <row r="264" spans="1:6">
      <c r="A264" s="1" t="s">
        <v>373</v>
      </c>
      <c r="B264" s="47">
        <v>15266.77845</v>
      </c>
      <c r="C264" s="47">
        <v>14924.302469999999</v>
      </c>
      <c r="D264" s="47">
        <v>14756.501369999998</v>
      </c>
      <c r="E264" s="47">
        <v>14452.62146</v>
      </c>
      <c r="F264" s="47">
        <v>13854.271470000002</v>
      </c>
    </row>
    <row r="265" spans="1:6">
      <c r="A265" s="1" t="s">
        <v>374</v>
      </c>
      <c r="B265" s="47">
        <v>13613.20441</v>
      </c>
      <c r="C265" s="47">
        <v>13265.291700000002</v>
      </c>
      <c r="D265" s="47">
        <v>13097.748180000001</v>
      </c>
      <c r="E265" s="47">
        <v>12795.701430000001</v>
      </c>
      <c r="F265" s="47">
        <v>12694.69191</v>
      </c>
    </row>
    <row r="266" spans="1:6">
      <c r="A266" s="40"/>
      <c r="B266" s="47"/>
    </row>
    <row r="267" spans="1:6" s="10" customFormat="1">
      <c r="A267" s="9" t="s">
        <v>344</v>
      </c>
      <c r="B267" s="59" t="s">
        <v>24</v>
      </c>
      <c r="C267" s="59" t="s">
        <v>25</v>
      </c>
      <c r="D267" s="59" t="s">
        <v>26</v>
      </c>
      <c r="E267" s="59" t="s">
        <v>414</v>
      </c>
      <c r="F267" s="59" t="s">
        <v>520</v>
      </c>
    </row>
    <row r="268" spans="1:6">
      <c r="A268" s="1" t="s">
        <v>28</v>
      </c>
      <c r="B268" s="47">
        <v>112.00399999999988</v>
      </c>
      <c r="C268" s="47">
        <v>107.13306000000017</v>
      </c>
      <c r="D268" s="47">
        <v>107.87728999999999</v>
      </c>
      <c r="E268" s="47">
        <v>112.17646000000001</v>
      </c>
      <c r="F268" s="47">
        <v>115.97731</v>
      </c>
    </row>
    <row r="269" spans="1:6">
      <c r="A269" s="1" t="s">
        <v>29</v>
      </c>
      <c r="B269" s="47">
        <v>28.553399999999993</v>
      </c>
      <c r="C269" s="47">
        <v>30.492049999999988</v>
      </c>
      <c r="D269" s="47">
        <v>29.888909999999996</v>
      </c>
      <c r="E269" s="47">
        <v>30.295580000000001</v>
      </c>
      <c r="F269" s="47">
        <v>30.871540000000014</v>
      </c>
    </row>
    <row r="270" spans="1:6">
      <c r="A270" s="1" t="s">
        <v>30</v>
      </c>
      <c r="B270" s="47">
        <v>0.12346000000000001</v>
      </c>
      <c r="C270" s="47">
        <v>4.6870000000000002E-2</v>
      </c>
      <c r="D270" s="47">
        <v>0.28326000000000001</v>
      </c>
      <c r="E270" s="47">
        <v>0.22812000000000002</v>
      </c>
      <c r="F270" s="47">
        <v>9.3950000000000047E-2</v>
      </c>
    </row>
    <row r="271" spans="1:6">
      <c r="A271" s="1" t="s">
        <v>31</v>
      </c>
      <c r="B271" s="47">
        <v>3.8641799999999997</v>
      </c>
      <c r="C271" s="47">
        <v>3.7142699999999986</v>
      </c>
      <c r="D271" s="47">
        <v>2.7208199999999998</v>
      </c>
      <c r="E271" s="47">
        <v>2.5534499999999998</v>
      </c>
      <c r="F271" s="47">
        <v>4.0003900000000003</v>
      </c>
    </row>
    <row r="272" spans="1:6">
      <c r="A272" s="1" t="s">
        <v>32</v>
      </c>
      <c r="B272" s="47">
        <v>2.3329599999999999</v>
      </c>
      <c r="C272" s="47">
        <v>2.8282200000000004</v>
      </c>
      <c r="D272" s="47">
        <v>1.8727800000000001</v>
      </c>
      <c r="E272" s="47">
        <v>1.7394099999999999</v>
      </c>
      <c r="F272" s="47">
        <v>1.5586899999999992</v>
      </c>
    </row>
    <row r="273" spans="1:6">
      <c r="A273" s="1" t="s">
        <v>33</v>
      </c>
      <c r="B273" s="47">
        <v>0.46447999999999989</v>
      </c>
      <c r="C273" s="47">
        <v>0.46189000000000008</v>
      </c>
      <c r="D273" s="47">
        <v>0.44335000000000002</v>
      </c>
      <c r="E273" s="47">
        <v>0.46669999999999995</v>
      </c>
      <c r="F273" s="47">
        <v>0.46962000000000009</v>
      </c>
    </row>
    <row r="274" spans="1:6">
      <c r="A274" s="1" t="s">
        <v>125</v>
      </c>
      <c r="B274" s="47">
        <v>-61.869169999999968</v>
      </c>
      <c r="C274" s="47">
        <v>-66.138910000000038</v>
      </c>
      <c r="D274" s="47">
        <v>-65.094929999999991</v>
      </c>
      <c r="E274" s="47">
        <v>-64.822480000000013</v>
      </c>
      <c r="F274" s="47">
        <v>-66.273490000000024</v>
      </c>
    </row>
    <row r="275" spans="1:6">
      <c r="A275" s="1" t="s">
        <v>37</v>
      </c>
      <c r="B275" s="47">
        <v>0.24825999999999998</v>
      </c>
      <c r="C275" s="47">
        <v>1.2623400000000002</v>
      </c>
      <c r="D275" s="47">
        <v>7.1200000000000013E-3</v>
      </c>
      <c r="E275" s="47">
        <v>0.50002000000000002</v>
      </c>
      <c r="F275" s="47">
        <v>2.9530000000000087E-2</v>
      </c>
    </row>
    <row r="276" spans="1:6">
      <c r="A276" s="1" t="s">
        <v>38</v>
      </c>
      <c r="B276" s="47">
        <v>-5.9586800000000002</v>
      </c>
      <c r="C276" s="47">
        <v>-17.670980000000004</v>
      </c>
      <c r="D276" s="47">
        <v>-12.686350000000003</v>
      </c>
      <c r="E276" s="47">
        <v>-13.507059999999997</v>
      </c>
      <c r="F276" s="47">
        <v>-16.582079999999991</v>
      </c>
    </row>
    <row r="277" spans="1:6">
      <c r="A277" s="1" t="s">
        <v>14</v>
      </c>
      <c r="B277" s="47">
        <v>-12.650360000000001</v>
      </c>
      <c r="C277" s="47">
        <v>-8.1995400000000007</v>
      </c>
      <c r="D277" s="47">
        <v>-11.016819999999999</v>
      </c>
      <c r="E277" s="47">
        <v>-10.65366</v>
      </c>
      <c r="F277" s="47">
        <v>-12.423239999999995</v>
      </c>
    </row>
    <row r="278" spans="1:6">
      <c r="A278" s="41" t="s">
        <v>15</v>
      </c>
      <c r="B278" s="47">
        <v>-10.104489999999995</v>
      </c>
      <c r="C278" s="47">
        <v>-10.127460000000006</v>
      </c>
      <c r="D278" s="47">
        <v>-10.282540000000001</v>
      </c>
      <c r="E278" s="47">
        <v>-10.454089999999997</v>
      </c>
      <c r="F278" s="47">
        <v>-10.793259999999995</v>
      </c>
    </row>
    <row r="279" spans="1:6">
      <c r="A279" s="6" t="s">
        <v>16</v>
      </c>
      <c r="B279" s="48">
        <v>67.112529999999907</v>
      </c>
      <c r="C279" s="48">
        <v>53.929270000000074</v>
      </c>
      <c r="D279" s="48">
        <v>54.295429999999925</v>
      </c>
      <c r="E279" s="48">
        <v>58.976540000000099</v>
      </c>
      <c r="F279" s="48">
        <v>57.72222</v>
      </c>
    </row>
    <row r="280" spans="1:6">
      <c r="A280" s="40" t="s">
        <v>17</v>
      </c>
      <c r="B280" s="47">
        <v>-15.680420000000005</v>
      </c>
      <c r="C280" s="47">
        <v>-13.154150000000001</v>
      </c>
      <c r="D280" s="47">
        <v>-12.730769999999998</v>
      </c>
      <c r="E280" s="47">
        <v>-12.891400000000006</v>
      </c>
      <c r="F280" s="47">
        <v>-13.782869999999996</v>
      </c>
    </row>
    <row r="281" spans="1:6">
      <c r="A281" s="1" t="s">
        <v>39</v>
      </c>
      <c r="B281" s="47">
        <v>51.432109999999945</v>
      </c>
      <c r="C281" s="47">
        <v>40.775120000000079</v>
      </c>
      <c r="D281" s="47">
        <v>41.56465999999994</v>
      </c>
      <c r="E281" s="47">
        <v>46.085140000000123</v>
      </c>
      <c r="F281" s="47">
        <v>43.93934999999999</v>
      </c>
    </row>
    <row r="282" spans="1:6">
      <c r="A282" s="1" t="s">
        <v>40</v>
      </c>
      <c r="B282" s="47">
        <v>0</v>
      </c>
      <c r="C282" s="47">
        <v>0</v>
      </c>
      <c r="D282" s="47">
        <v>0</v>
      </c>
      <c r="E282" s="47">
        <v>0</v>
      </c>
      <c r="F282" s="47">
        <v>0</v>
      </c>
    </row>
    <row r="283" spans="1:6">
      <c r="A283" s="6" t="s">
        <v>18</v>
      </c>
      <c r="B283" s="48">
        <v>51.432109999999945</v>
      </c>
      <c r="C283" s="48">
        <v>40.775120000000079</v>
      </c>
      <c r="D283" s="48">
        <v>41.56465999999994</v>
      </c>
      <c r="E283" s="48">
        <v>46.085140000000123</v>
      </c>
      <c r="F283" s="48">
        <v>43.93934999999999</v>
      </c>
    </row>
    <row r="284" spans="1:6">
      <c r="A284" s="41" t="s">
        <v>19</v>
      </c>
      <c r="B284" s="47">
        <v>1.0820000000000135E-2</v>
      </c>
      <c r="C284" s="47">
        <v>-6.8200000000000786E-3</v>
      </c>
      <c r="D284" s="47">
        <v>1.0710000000000008E-2</v>
      </c>
      <c r="E284" s="47">
        <v>4.0800000000000124E-3</v>
      </c>
      <c r="F284" s="47">
        <v>1.5499999999999972E-2</v>
      </c>
    </row>
    <row r="285" spans="1:6">
      <c r="A285" s="49" t="s">
        <v>20</v>
      </c>
      <c r="B285" s="48">
        <v>51.421290000000035</v>
      </c>
      <c r="C285" s="48">
        <v>40.78193999999997</v>
      </c>
      <c r="D285" s="48">
        <v>41.553949999999965</v>
      </c>
      <c r="E285" s="48">
        <v>46.0810600000001</v>
      </c>
      <c r="F285" s="48">
        <v>43.923850000000009</v>
      </c>
    </row>
    <row r="286" spans="1:6">
      <c r="B286" s="47"/>
    </row>
    <row r="287" spans="1:6">
      <c r="A287" s="1" t="s">
        <v>2</v>
      </c>
      <c r="B287" s="47">
        <v>147.34247999999985</v>
      </c>
      <c r="C287" s="47">
        <v>144.6763600000001</v>
      </c>
      <c r="D287" s="47">
        <v>143.08640999999997</v>
      </c>
      <c r="E287" s="47">
        <v>147.45972000000003</v>
      </c>
      <c r="F287" s="47">
        <v>152.97150000000011</v>
      </c>
    </row>
    <row r="288" spans="1:6">
      <c r="A288" s="1" t="s">
        <v>3</v>
      </c>
      <c r="B288" s="47">
        <v>-61.869169999999968</v>
      </c>
      <c r="C288" s="47">
        <v>-66.138910000000038</v>
      </c>
      <c r="D288" s="47">
        <v>-65.094929999999991</v>
      </c>
      <c r="E288" s="47">
        <v>-64.822480000000013</v>
      </c>
      <c r="F288" s="47">
        <v>-66.273490000000024</v>
      </c>
    </row>
    <row r="289" spans="1:6">
      <c r="A289" s="6" t="s">
        <v>4</v>
      </c>
      <c r="B289" s="48">
        <v>85.473309999999913</v>
      </c>
      <c r="C289" s="48">
        <v>78.537450000000135</v>
      </c>
      <c r="D289" s="48">
        <v>77.991479999999981</v>
      </c>
      <c r="E289" s="48">
        <v>82.637240000000048</v>
      </c>
      <c r="F289" s="48">
        <v>86.698010000000039</v>
      </c>
    </row>
    <row r="290" spans="1:6">
      <c r="B290" s="47"/>
    </row>
    <row r="291" spans="1:6">
      <c r="A291" s="1" t="s">
        <v>370</v>
      </c>
      <c r="B291" s="47">
        <v>4261.125</v>
      </c>
      <c r="C291" s="47">
        <v>3877.7249999999999</v>
      </c>
      <c r="D291" s="47">
        <v>3961.9700800000001</v>
      </c>
      <c r="E291" s="47">
        <v>4024.2624099999998</v>
      </c>
      <c r="F291" s="47">
        <v>4356.6850999999997</v>
      </c>
    </row>
    <row r="292" spans="1:6">
      <c r="A292" s="1" t="s">
        <v>371</v>
      </c>
      <c r="B292" s="47">
        <v>506.72513000000026</v>
      </c>
      <c r="C292" s="47">
        <v>480.6146499999997</v>
      </c>
      <c r="D292" s="47">
        <v>501.60596999999996</v>
      </c>
      <c r="E292" s="47">
        <v>505.66443000000004</v>
      </c>
      <c r="F292" s="47">
        <v>516.52749000000006</v>
      </c>
    </row>
    <row r="293" spans="1:6">
      <c r="B293" s="47"/>
    </row>
    <row r="294" spans="1:6">
      <c r="A294" s="1" t="s">
        <v>11</v>
      </c>
      <c r="B294" s="50">
        <v>0.41990042518627368</v>
      </c>
      <c r="C294" s="50">
        <v>0.45715077432138873</v>
      </c>
      <c r="D294" s="50">
        <v>0.45493439943038616</v>
      </c>
      <c r="E294" s="50">
        <v>0.4395944872267491</v>
      </c>
      <c r="F294" s="50">
        <v>0.43324076707099018</v>
      </c>
    </row>
    <row r="295" spans="1:6">
      <c r="A295" s="1" t="s">
        <v>372</v>
      </c>
      <c r="B295" s="50">
        <v>0.40268637550748776</v>
      </c>
      <c r="C295" s="50">
        <v>0.33659160519085207</v>
      </c>
      <c r="D295" s="50">
        <v>0.33605618325830044</v>
      </c>
      <c r="E295" s="50">
        <v>0.36555268502846955</v>
      </c>
      <c r="F295" s="50">
        <v>0.33749335414596343</v>
      </c>
    </row>
    <row r="296" spans="1:6">
      <c r="B296" s="47"/>
    </row>
    <row r="297" spans="1:6">
      <c r="A297" s="1" t="s">
        <v>373</v>
      </c>
      <c r="B297" s="47">
        <v>11573.570760000002</v>
      </c>
      <c r="C297" s="47">
        <v>11695.902390000001</v>
      </c>
      <c r="D297" s="47">
        <v>11802.298780000001</v>
      </c>
      <c r="E297" s="47">
        <v>12250.740330000001</v>
      </c>
      <c r="F297" s="47">
        <v>12612.09778</v>
      </c>
    </row>
    <row r="298" spans="1:6">
      <c r="A298" s="1" t="s">
        <v>374</v>
      </c>
      <c r="B298" s="47">
        <v>10061.308220000001</v>
      </c>
      <c r="C298" s="47">
        <v>10234.829830000001</v>
      </c>
      <c r="D298" s="47">
        <v>10291.81155</v>
      </c>
      <c r="E298" s="47">
        <v>10876.556369999998</v>
      </c>
      <c r="F298" s="47">
        <v>11182.307359999999</v>
      </c>
    </row>
    <row r="299" spans="1:6">
      <c r="A299" s="40"/>
      <c r="B299" s="47"/>
    </row>
    <row r="300" spans="1:6" s="10" customFormat="1">
      <c r="A300" s="9" t="s">
        <v>345</v>
      </c>
      <c r="B300" s="59" t="s">
        <v>24</v>
      </c>
      <c r="C300" s="59" t="s">
        <v>25</v>
      </c>
      <c r="D300" s="59" t="s">
        <v>26</v>
      </c>
      <c r="E300" s="59" t="s">
        <v>414</v>
      </c>
      <c r="F300" s="59" t="s">
        <v>520</v>
      </c>
    </row>
    <row r="301" spans="1:6">
      <c r="A301" s="1" t="s">
        <v>28</v>
      </c>
      <c r="B301" s="47">
        <v>78.085729999999984</v>
      </c>
      <c r="C301" s="47">
        <v>69.791290000000032</v>
      </c>
      <c r="D301" s="47">
        <v>69.56177000000001</v>
      </c>
      <c r="E301" s="47">
        <v>69.445970000000017</v>
      </c>
      <c r="F301" s="47">
        <v>66.75814000000004</v>
      </c>
    </row>
    <row r="302" spans="1:6">
      <c r="A302" s="1" t="s">
        <v>29</v>
      </c>
      <c r="B302" s="47">
        <v>32.882760000000019</v>
      </c>
      <c r="C302" s="47">
        <v>39.61689999999998</v>
      </c>
      <c r="D302" s="47">
        <v>33.619970000000002</v>
      </c>
      <c r="E302" s="47">
        <v>35.023370000000007</v>
      </c>
      <c r="F302" s="47">
        <v>35.086639999999981</v>
      </c>
    </row>
    <row r="303" spans="1:6">
      <c r="A303" s="1" t="s">
        <v>30</v>
      </c>
      <c r="B303" s="47">
        <v>-1.0000000000000675E-5</v>
      </c>
      <c r="C303" s="47">
        <v>0</v>
      </c>
      <c r="D303" s="47">
        <v>0</v>
      </c>
      <c r="E303" s="47">
        <v>8.3559999999999995E-2</v>
      </c>
      <c r="F303" s="47">
        <v>-4.9000000000000909E-4</v>
      </c>
    </row>
    <row r="304" spans="1:6">
      <c r="A304" s="1" t="s">
        <v>31</v>
      </c>
      <c r="B304" s="47">
        <v>2.0397100000000004</v>
      </c>
      <c r="C304" s="47">
        <v>3.9169199999999997</v>
      </c>
      <c r="D304" s="47">
        <v>-5.6611799999999999</v>
      </c>
      <c r="E304" s="47">
        <v>9.5637999999999987</v>
      </c>
      <c r="F304" s="47">
        <v>3.696219999999999</v>
      </c>
    </row>
    <row r="305" spans="1:6">
      <c r="A305" s="1" t="s">
        <v>32</v>
      </c>
      <c r="B305" s="47">
        <v>0</v>
      </c>
      <c r="C305" s="47">
        <v>0</v>
      </c>
      <c r="D305" s="47">
        <v>0</v>
      </c>
      <c r="E305" s="47">
        <v>0</v>
      </c>
      <c r="F305" s="47">
        <v>0</v>
      </c>
    </row>
    <row r="306" spans="1:6">
      <c r="A306" s="1" t="s">
        <v>33</v>
      </c>
      <c r="B306" s="47">
        <v>9.2210000000000028E-2</v>
      </c>
      <c r="C306" s="47">
        <v>0.42542999999999997</v>
      </c>
      <c r="D306" s="47">
        <v>0.33337</v>
      </c>
      <c r="E306" s="47">
        <v>0.19388999999999998</v>
      </c>
      <c r="F306" s="47">
        <v>0.26551999999999998</v>
      </c>
    </row>
    <row r="307" spans="1:6">
      <c r="A307" s="1" t="s">
        <v>125</v>
      </c>
      <c r="B307" s="47">
        <v>-44.8827</v>
      </c>
      <c r="C307" s="47">
        <v>-45.403089999999999</v>
      </c>
      <c r="D307" s="47">
        <v>-42.098619999999997</v>
      </c>
      <c r="E307" s="47">
        <v>-41.508209999999991</v>
      </c>
      <c r="F307" s="47">
        <v>-43.000200000000028</v>
      </c>
    </row>
    <row r="308" spans="1:6">
      <c r="A308" s="1" t="s">
        <v>37</v>
      </c>
      <c r="B308" s="47">
        <v>0</v>
      </c>
      <c r="C308" s="47">
        <v>0</v>
      </c>
      <c r="D308" s="47">
        <v>0</v>
      </c>
      <c r="E308" s="47">
        <v>-2.5012200000000004</v>
      </c>
      <c r="F308" s="47">
        <v>-1.0496399999999999</v>
      </c>
    </row>
    <row r="309" spans="1:6">
      <c r="A309" s="1" t="s">
        <v>38</v>
      </c>
      <c r="B309" s="47">
        <v>-45.333600000000018</v>
      </c>
      <c r="C309" s="47">
        <v>-45.574850000000005</v>
      </c>
      <c r="D309" s="47">
        <v>-44.835430000000009</v>
      </c>
      <c r="E309" s="47">
        <v>-16.724179999999993</v>
      </c>
      <c r="F309" s="47">
        <v>-40.328339999999997</v>
      </c>
    </row>
    <row r="310" spans="1:6">
      <c r="A310" s="1" t="s">
        <v>14</v>
      </c>
      <c r="B310" s="47">
        <v>-16.597780000000043</v>
      </c>
      <c r="C310" s="47">
        <v>-26.084679999999935</v>
      </c>
      <c r="D310" s="47">
        <v>-61.610170000000004</v>
      </c>
      <c r="E310" s="47">
        <v>-139.56984999999995</v>
      </c>
      <c r="F310" s="47">
        <v>-245.60358000000008</v>
      </c>
    </row>
    <row r="311" spans="1:6">
      <c r="A311" s="41" t="s">
        <v>15</v>
      </c>
      <c r="B311" s="47">
        <v>-10.412000000000001</v>
      </c>
      <c r="C311" s="47">
        <v>-12.441889999999999</v>
      </c>
      <c r="D311" s="47">
        <v>-59.053670000000004</v>
      </c>
      <c r="E311" s="47">
        <v>-11.057779999999992</v>
      </c>
      <c r="F311" s="47">
        <v>-11.694020000000018</v>
      </c>
    </row>
    <row r="312" spans="1:6">
      <c r="A312" s="6" t="s">
        <v>16</v>
      </c>
      <c r="B312" s="48">
        <v>6.286319999999832</v>
      </c>
      <c r="C312" s="48">
        <v>-3.3120799999998707</v>
      </c>
      <c r="D312" s="48">
        <v>-50.690289999999997</v>
      </c>
      <c r="E312" s="48">
        <v>-85.992869999999968</v>
      </c>
      <c r="F312" s="48">
        <v>-224.17573000000004</v>
      </c>
    </row>
    <row r="313" spans="1:6">
      <c r="A313" s="40" t="s">
        <v>17</v>
      </c>
      <c r="B313" s="47">
        <v>-2.0747300000000033</v>
      </c>
      <c r="C313" s="47">
        <v>1.5958400000000001</v>
      </c>
      <c r="D313" s="47">
        <v>-3.101999999999999</v>
      </c>
      <c r="E313" s="47">
        <v>-3.1564500000000009</v>
      </c>
      <c r="F313" s="47">
        <v>-3.6265600000000022</v>
      </c>
    </row>
    <row r="314" spans="1:6">
      <c r="A314" s="1" t="s">
        <v>39</v>
      </c>
      <c r="B314" s="47">
        <v>4.2115899999998945</v>
      </c>
      <c r="C314" s="47">
        <v>-1.7162399999998452</v>
      </c>
      <c r="D314" s="47">
        <v>-53.792290000000001</v>
      </c>
      <c r="E314" s="47">
        <v>-89.149319999999975</v>
      </c>
      <c r="F314" s="47">
        <v>-227.80228999999997</v>
      </c>
    </row>
    <row r="315" spans="1:6">
      <c r="A315" s="1" t="s">
        <v>40</v>
      </c>
      <c r="B315" s="47">
        <v>0</v>
      </c>
      <c r="C315" s="47">
        <v>0</v>
      </c>
      <c r="D315" s="47">
        <v>0</v>
      </c>
      <c r="E315" s="47">
        <v>0</v>
      </c>
      <c r="F315" s="47">
        <v>0</v>
      </c>
    </row>
    <row r="316" spans="1:6">
      <c r="A316" s="6" t="s">
        <v>18</v>
      </c>
      <c r="B316" s="48">
        <v>4.2115899999998945</v>
      </c>
      <c r="C316" s="48">
        <v>-1.7162399999998452</v>
      </c>
      <c r="D316" s="48">
        <v>-53.792290000000001</v>
      </c>
      <c r="E316" s="48">
        <v>-89.149319999999975</v>
      </c>
      <c r="F316" s="48">
        <v>-227.80228999999997</v>
      </c>
    </row>
    <row r="317" spans="1:6">
      <c r="A317" s="41" t="s">
        <v>19</v>
      </c>
      <c r="B317" s="47">
        <v>0</v>
      </c>
      <c r="C317" s="47">
        <v>0</v>
      </c>
      <c r="D317" s="47">
        <v>0</v>
      </c>
      <c r="E317" s="47">
        <v>0</v>
      </c>
      <c r="F317" s="47">
        <v>4.999999999999999E-4</v>
      </c>
    </row>
    <row r="318" spans="1:6">
      <c r="A318" s="49" t="s">
        <v>20</v>
      </c>
      <c r="B318" s="48">
        <v>4.2115899999998945</v>
      </c>
      <c r="C318" s="48">
        <v>-1.7162399999998452</v>
      </c>
      <c r="D318" s="48">
        <v>-53.792290000000001</v>
      </c>
      <c r="E318" s="48">
        <v>-89.149319999999975</v>
      </c>
      <c r="F318" s="48">
        <v>-227.80278999999999</v>
      </c>
    </row>
    <row r="319" spans="1:6">
      <c r="B319" s="47"/>
    </row>
    <row r="320" spans="1:6">
      <c r="A320" s="1" t="s">
        <v>2</v>
      </c>
      <c r="B320" s="47">
        <v>113.10040000000005</v>
      </c>
      <c r="C320" s="47">
        <v>113.7505400000001</v>
      </c>
      <c r="D320" s="47">
        <v>97.853929999999977</v>
      </c>
      <c r="E320" s="47">
        <v>114.31058999999998</v>
      </c>
      <c r="F320" s="47">
        <v>105.80603000000002</v>
      </c>
    </row>
    <row r="321" spans="1:6">
      <c r="A321" s="1" t="s">
        <v>3</v>
      </c>
      <c r="B321" s="47">
        <v>-44.8827</v>
      </c>
      <c r="C321" s="47">
        <v>-45.403089999999999</v>
      </c>
      <c r="D321" s="47">
        <v>-42.098619999999997</v>
      </c>
      <c r="E321" s="47">
        <v>-41.508209999999991</v>
      </c>
      <c r="F321" s="47">
        <v>-43.000200000000028</v>
      </c>
    </row>
    <row r="322" spans="1:6">
      <c r="A322" s="6" t="s">
        <v>4</v>
      </c>
      <c r="B322" s="48">
        <v>68.217699999999979</v>
      </c>
      <c r="C322" s="48">
        <v>68.347450000000038</v>
      </c>
      <c r="D322" s="48">
        <v>55.755309999999994</v>
      </c>
      <c r="E322" s="48">
        <v>72.802379999999999</v>
      </c>
      <c r="F322" s="48">
        <v>62.805830000000043</v>
      </c>
    </row>
    <row r="323" spans="1:6">
      <c r="B323" s="47"/>
    </row>
    <row r="324" spans="1:6">
      <c r="A324" s="1" t="s">
        <v>370</v>
      </c>
      <c r="B324" s="47">
        <v>4013.4744900000001</v>
      </c>
      <c r="C324" s="47">
        <v>3926.0250100000003</v>
      </c>
      <c r="D324" s="47">
        <v>3741.1378699999996</v>
      </c>
      <c r="E324" s="47">
        <v>3432.5537300000001</v>
      </c>
      <c r="F324" s="47">
        <v>3605.9709699999999</v>
      </c>
    </row>
    <row r="325" spans="1:6">
      <c r="A325" s="1" t="s">
        <v>371</v>
      </c>
      <c r="B325" s="47">
        <v>487.24581000000006</v>
      </c>
      <c r="C325" s="47">
        <v>489.31976999999955</v>
      </c>
      <c r="D325" s="47">
        <v>507.21556000000004</v>
      </c>
      <c r="E325" s="47">
        <v>495.02469999999994</v>
      </c>
      <c r="F325" s="47">
        <v>407.3498800000001</v>
      </c>
    </row>
    <row r="326" spans="1:6">
      <c r="B326" s="47"/>
    </row>
    <row r="327" spans="1:6">
      <c r="A327" s="1" t="s">
        <v>11</v>
      </c>
      <c r="B327" s="50">
        <v>0.39683944530700138</v>
      </c>
      <c r="C327" s="50">
        <v>0.39914614910839069</v>
      </c>
      <c r="D327" s="50">
        <v>0.43021900091289134</v>
      </c>
      <c r="E327" s="50">
        <v>0.3631178003717766</v>
      </c>
      <c r="F327" s="50">
        <v>0.40640594869687502</v>
      </c>
    </row>
    <row r="328" spans="1:6">
      <c r="A328" s="1" t="s">
        <v>372</v>
      </c>
      <c r="B328" s="50">
        <v>3.4292804987851699E-2</v>
      </c>
      <c r="C328" s="50">
        <v>-1.3915226953068552E-2</v>
      </c>
      <c r="D328" s="50">
        <v>-0.43010829666888678</v>
      </c>
      <c r="E328" s="50">
        <v>-0.72234161822055099</v>
      </c>
      <c r="F328" s="50">
        <v>-2.2186844008804454</v>
      </c>
    </row>
    <row r="329" spans="1:6">
      <c r="B329" s="47"/>
    </row>
    <row r="330" spans="1:6">
      <c r="A330" s="1" t="s">
        <v>373</v>
      </c>
      <c r="B330" s="47">
        <v>8468.9007000000001</v>
      </c>
      <c r="C330" s="47">
        <v>7631.5676500000009</v>
      </c>
      <c r="D330" s="47">
        <v>7366.4316799999997</v>
      </c>
      <c r="E330" s="47">
        <v>7294.4546600000003</v>
      </c>
      <c r="F330" s="47">
        <v>6372.6219199999996</v>
      </c>
    </row>
    <row r="331" spans="1:6">
      <c r="A331" s="1" t="s">
        <v>374</v>
      </c>
      <c r="B331" s="47">
        <v>7852.454200000001</v>
      </c>
      <c r="C331" s="47">
        <v>7012.8178199999984</v>
      </c>
      <c r="D331" s="47">
        <v>6814.610099999999</v>
      </c>
      <c r="E331" s="47">
        <v>6841.7098499999993</v>
      </c>
      <c r="F331" s="47">
        <v>5840.7746099999995</v>
      </c>
    </row>
    <row r="332" spans="1:6">
      <c r="A332" s="40"/>
      <c r="B332" s="47"/>
    </row>
    <row r="333" spans="1:6" s="10" customFormat="1">
      <c r="A333" s="9" t="s">
        <v>346</v>
      </c>
      <c r="B333" s="59" t="s">
        <v>24</v>
      </c>
      <c r="C333" s="59" t="s">
        <v>25</v>
      </c>
      <c r="D333" s="59" t="s">
        <v>26</v>
      </c>
      <c r="E333" s="59" t="s">
        <v>414</v>
      </c>
      <c r="F333" s="59" t="s">
        <v>520</v>
      </c>
    </row>
    <row r="334" spans="1:6">
      <c r="A334" s="1" t="s">
        <v>28</v>
      </c>
      <c r="B334" s="47">
        <v>58.573230000000024</v>
      </c>
      <c r="C334" s="47">
        <v>61.041499999999999</v>
      </c>
      <c r="D334" s="47">
        <v>62.968690000000002</v>
      </c>
      <c r="E334" s="47">
        <v>67.100449999999981</v>
      </c>
      <c r="F334" s="47">
        <v>64.284539999999978</v>
      </c>
    </row>
    <row r="335" spans="1:6">
      <c r="A335" s="1" t="s">
        <v>29</v>
      </c>
      <c r="B335" s="47">
        <v>22.939119999999996</v>
      </c>
      <c r="C335" s="47">
        <v>18.423210000000015</v>
      </c>
      <c r="D335" s="47">
        <v>18.25056</v>
      </c>
      <c r="E335" s="47">
        <v>19.490659999999991</v>
      </c>
      <c r="F335" s="47">
        <v>22.43265000000001</v>
      </c>
    </row>
    <row r="336" spans="1:6">
      <c r="A336" s="1" t="s">
        <v>30</v>
      </c>
      <c r="B336" s="47">
        <v>0.27156999999999992</v>
      </c>
      <c r="C336" s="47">
        <v>4.0299999999999728E-3</v>
      </c>
      <c r="D336" s="47">
        <v>1.0019999999999999E-2</v>
      </c>
      <c r="E336" s="47">
        <v>0.15453999999999998</v>
      </c>
      <c r="F336" s="47">
        <v>2.9020000000000011E-2</v>
      </c>
    </row>
    <row r="337" spans="1:6">
      <c r="A337" s="1" t="s">
        <v>31</v>
      </c>
      <c r="B337" s="47">
        <v>6.5493300000000021</v>
      </c>
      <c r="C337" s="47">
        <v>3.7879999999999963</v>
      </c>
      <c r="D337" s="47">
        <v>3.7807300000000001</v>
      </c>
      <c r="E337" s="47">
        <v>8.4904200000000003</v>
      </c>
      <c r="F337" s="47">
        <v>7.9695899999999984</v>
      </c>
    </row>
    <row r="338" spans="1:6">
      <c r="A338" s="1" t="s">
        <v>32</v>
      </c>
      <c r="B338" s="47">
        <v>-8.8600000000000026E-2</v>
      </c>
      <c r="C338" s="47">
        <v>-8.7019999999999931E-2</v>
      </c>
      <c r="D338" s="47">
        <v>0.46800999999999998</v>
      </c>
      <c r="E338" s="47">
        <v>0.20034000000000002</v>
      </c>
      <c r="F338" s="47">
        <v>0.48999000000000015</v>
      </c>
    </row>
    <row r="339" spans="1:6">
      <c r="A339" s="1" t="s">
        <v>33</v>
      </c>
      <c r="B339" s="47">
        <v>6.7030000000000006E-2</v>
      </c>
      <c r="C339" s="47">
        <v>7.0539999999999992E-2</v>
      </c>
      <c r="D339" s="47">
        <v>8.2098999999999993</v>
      </c>
      <c r="E339" s="47">
        <v>7.8504899999999997</v>
      </c>
      <c r="F339" s="47">
        <v>7.9067000000000007</v>
      </c>
    </row>
    <row r="340" spans="1:6">
      <c r="A340" s="1" t="s">
        <v>125</v>
      </c>
      <c r="B340" s="47">
        <v>-35.200060000000015</v>
      </c>
      <c r="C340" s="47">
        <v>-37.979099999999974</v>
      </c>
      <c r="D340" s="47">
        <v>-43.477969999999999</v>
      </c>
      <c r="E340" s="47">
        <v>-45.475470000000001</v>
      </c>
      <c r="F340" s="47">
        <v>-45.218050000000019</v>
      </c>
    </row>
    <row r="341" spans="1:6">
      <c r="A341" s="1" t="s">
        <v>37</v>
      </c>
      <c r="B341" s="47">
        <v>3.356E-2</v>
      </c>
      <c r="C341" s="47">
        <v>2.380000000000024E-3</v>
      </c>
      <c r="D341" s="47">
        <v>3.79E-3</v>
      </c>
      <c r="E341" s="47">
        <v>1.3896900000000001</v>
      </c>
      <c r="F341" s="47">
        <v>0.15646000000000004</v>
      </c>
    </row>
    <row r="342" spans="1:6">
      <c r="A342" s="1" t="s">
        <v>38</v>
      </c>
      <c r="B342" s="47">
        <v>-42.280880000000003</v>
      </c>
      <c r="C342" s="47">
        <v>-44.139570000000006</v>
      </c>
      <c r="D342" s="47">
        <v>-39.650419999999997</v>
      </c>
      <c r="E342" s="47">
        <v>-42.545040000000007</v>
      </c>
      <c r="F342" s="47">
        <v>-36.151890000000016</v>
      </c>
    </row>
    <row r="343" spans="1:6">
      <c r="A343" s="1" t="s">
        <v>14</v>
      </c>
      <c r="B343" s="47">
        <v>-2.4676999999999993</v>
      </c>
      <c r="C343" s="47">
        <v>-9.8947600000000016</v>
      </c>
      <c r="D343" s="47">
        <v>-0.45321999999999996</v>
      </c>
      <c r="E343" s="47">
        <v>-2.1782599999999999</v>
      </c>
      <c r="F343" s="47">
        <v>-1.2918900000000004</v>
      </c>
    </row>
    <row r="344" spans="1:6">
      <c r="A344" s="41" t="s">
        <v>15</v>
      </c>
      <c r="B344" s="47">
        <v>0</v>
      </c>
      <c r="C344" s="47">
        <v>0</v>
      </c>
      <c r="D344" s="47">
        <v>0</v>
      </c>
      <c r="E344" s="47">
        <v>0</v>
      </c>
      <c r="F344" s="47">
        <v>0</v>
      </c>
    </row>
    <row r="345" spans="1:6">
      <c r="A345" s="6" t="s">
        <v>16</v>
      </c>
      <c r="B345" s="48">
        <v>8.3966000000000278</v>
      </c>
      <c r="C345" s="48">
        <v>-8.7707900000000159</v>
      </c>
      <c r="D345" s="48">
        <v>10.110089999999998</v>
      </c>
      <c r="E345" s="48">
        <v>14.477819999999991</v>
      </c>
      <c r="F345" s="48">
        <v>20.607119999999959</v>
      </c>
    </row>
    <row r="346" spans="1:6">
      <c r="A346" s="40" t="s">
        <v>17</v>
      </c>
      <c r="B346" s="47">
        <v>-0.36648000000000136</v>
      </c>
      <c r="C346" s="47">
        <v>1.2160299999999997</v>
      </c>
      <c r="D346" s="47">
        <v>-1.4645000000000001</v>
      </c>
      <c r="E346" s="47">
        <v>-1.69824</v>
      </c>
      <c r="F346" s="47">
        <v>-3.8879099999999993</v>
      </c>
    </row>
    <row r="347" spans="1:6">
      <c r="A347" s="1" t="s">
        <v>39</v>
      </c>
      <c r="B347" s="47">
        <v>8.0301199999999735</v>
      </c>
      <c r="C347" s="47">
        <v>-7.5547599999999582</v>
      </c>
      <c r="D347" s="47">
        <v>8.6455899999999914</v>
      </c>
      <c r="E347" s="47">
        <v>12.779579999999999</v>
      </c>
      <c r="F347" s="47">
        <v>16.719209999999993</v>
      </c>
    </row>
    <row r="348" spans="1:6">
      <c r="A348" s="1" t="s">
        <v>40</v>
      </c>
      <c r="B348" s="47">
        <v>0</v>
      </c>
      <c r="C348" s="47">
        <v>0</v>
      </c>
      <c r="D348" s="47">
        <v>0</v>
      </c>
      <c r="E348" s="47">
        <v>0</v>
      </c>
      <c r="F348" s="47">
        <v>0</v>
      </c>
    </row>
    <row r="349" spans="1:6">
      <c r="A349" s="6" t="s">
        <v>18</v>
      </c>
      <c r="B349" s="48">
        <v>8.0301199999999735</v>
      </c>
      <c r="C349" s="48">
        <v>-7.5547599999999582</v>
      </c>
      <c r="D349" s="48">
        <v>8.6455899999999914</v>
      </c>
      <c r="E349" s="48">
        <v>12.779579999999999</v>
      </c>
      <c r="F349" s="48">
        <v>16.719209999999993</v>
      </c>
    </row>
    <row r="350" spans="1:6">
      <c r="A350" s="41" t="s">
        <v>19</v>
      </c>
      <c r="B350" s="47">
        <v>3.1138899999999983</v>
      </c>
      <c r="C350" s="47">
        <v>-1.8094999999999981</v>
      </c>
      <c r="D350" s="47">
        <v>3.1376199999999996</v>
      </c>
      <c r="E350" s="47">
        <v>3.9862000000000002</v>
      </c>
      <c r="F350" s="47">
        <v>5.3728000000000034</v>
      </c>
    </row>
    <row r="351" spans="1:6">
      <c r="A351" s="49" t="s">
        <v>20</v>
      </c>
      <c r="B351" s="48">
        <v>4.9162299999999561</v>
      </c>
      <c r="C351" s="48">
        <v>-5.7452599999999405</v>
      </c>
      <c r="D351" s="48">
        <v>5.5079699999999869</v>
      </c>
      <c r="E351" s="48">
        <v>8.7933799999999902</v>
      </c>
      <c r="F351" s="48">
        <v>11.346409999999997</v>
      </c>
    </row>
    <row r="352" spans="1:6">
      <c r="B352" s="47"/>
    </row>
    <row r="353" spans="1:6">
      <c r="A353" s="1" t="s">
        <v>2</v>
      </c>
      <c r="B353" s="47">
        <v>88.311679999999996</v>
      </c>
      <c r="C353" s="47">
        <v>83.240260000000006</v>
      </c>
      <c r="D353" s="47">
        <v>93.687910000000002</v>
      </c>
      <c r="E353" s="47">
        <v>103.28689999999999</v>
      </c>
      <c r="F353" s="47">
        <v>103.11248999999975</v>
      </c>
    </row>
    <row r="354" spans="1:6">
      <c r="A354" s="1" t="s">
        <v>3</v>
      </c>
      <c r="B354" s="47">
        <v>-35.200060000000015</v>
      </c>
      <c r="C354" s="47">
        <v>-37.979099999999974</v>
      </c>
      <c r="D354" s="47">
        <v>-43.477969999999999</v>
      </c>
      <c r="E354" s="47">
        <v>-45.475470000000001</v>
      </c>
      <c r="F354" s="47">
        <v>-45.218050000000019</v>
      </c>
    </row>
    <row r="355" spans="1:6">
      <c r="A355" s="6" t="s">
        <v>4</v>
      </c>
      <c r="B355" s="48">
        <v>53.111619999999981</v>
      </c>
      <c r="C355" s="48">
        <v>45.261160000000032</v>
      </c>
      <c r="D355" s="48">
        <v>50.209939999999996</v>
      </c>
      <c r="E355" s="48">
        <v>57.811429999999987</v>
      </c>
      <c r="F355" s="48">
        <v>57.894439999999932</v>
      </c>
    </row>
    <row r="356" spans="1:6">
      <c r="B356" s="47"/>
    </row>
    <row r="357" spans="1:6">
      <c r="A357" s="1" t="s">
        <v>370</v>
      </c>
      <c r="B357" s="47">
        <v>3266.4374800000005</v>
      </c>
      <c r="C357" s="47">
        <v>3504.7874999999999</v>
      </c>
      <c r="D357" s="47">
        <v>4504.8921199999995</v>
      </c>
      <c r="E357" s="47">
        <v>4270.4623000000001</v>
      </c>
      <c r="F357" s="47">
        <v>4285.2772299999997</v>
      </c>
    </row>
    <row r="358" spans="1:6">
      <c r="A358" s="1" t="s">
        <v>371</v>
      </c>
      <c r="B358" s="47">
        <v>391.70092999999991</v>
      </c>
      <c r="C358" s="47">
        <v>391.94795000000016</v>
      </c>
      <c r="D358" s="47">
        <v>438.63280000000003</v>
      </c>
      <c r="E358" s="47">
        <v>453.86538000000013</v>
      </c>
      <c r="F358" s="47">
        <v>447.31531999999982</v>
      </c>
    </row>
    <row r="359" spans="1:6">
      <c r="B359" s="47"/>
    </row>
    <row r="360" spans="1:6">
      <c r="A360" s="1" t="s">
        <v>11</v>
      </c>
      <c r="B360" s="50">
        <v>0.39858895222013685</v>
      </c>
      <c r="C360" s="50">
        <v>0.45625878631325723</v>
      </c>
      <c r="D360" s="50">
        <v>0.46407236536710017</v>
      </c>
      <c r="E360" s="50">
        <v>0.44028303686140263</v>
      </c>
      <c r="F360" s="50">
        <v>0.43853125843435775</v>
      </c>
    </row>
    <row r="361" spans="1:6">
      <c r="A361" s="1" t="s">
        <v>372</v>
      </c>
      <c r="B361" s="50">
        <v>8.1334063365306436E-2</v>
      </c>
      <c r="C361" s="50">
        <v>-7.6471095538156536E-2</v>
      </c>
      <c r="D361" s="50">
        <v>7.993627142237314E-2</v>
      </c>
      <c r="E361" s="50">
        <v>0.11293823500055221</v>
      </c>
      <c r="F361" s="50">
        <v>0.14828834471746957</v>
      </c>
    </row>
    <row r="362" spans="1:6">
      <c r="B362" s="47"/>
    </row>
    <row r="363" spans="1:6">
      <c r="A363" s="1" t="s">
        <v>373</v>
      </c>
      <c r="B363" s="47">
        <v>8956.3938100000014</v>
      </c>
      <c r="C363" s="47">
        <v>8900.8895100000009</v>
      </c>
      <c r="D363" s="47">
        <v>9039.9745899999998</v>
      </c>
      <c r="E363" s="47">
        <v>8889.4669699999995</v>
      </c>
      <c r="F363" s="47">
        <v>9266.7251400000005</v>
      </c>
    </row>
    <row r="364" spans="1:6">
      <c r="A364" s="1" t="s">
        <v>374</v>
      </c>
      <c r="B364" s="47">
        <v>7983.9992599999987</v>
      </c>
      <c r="C364" s="47">
        <v>7927.7942199999998</v>
      </c>
      <c r="D364" s="47">
        <v>8041.7869600000004</v>
      </c>
      <c r="E364" s="47">
        <v>7863.1074800000006</v>
      </c>
      <c r="F364" s="47">
        <v>8230.761849999999</v>
      </c>
    </row>
    <row r="365" spans="1:6">
      <c r="A365" s="40"/>
      <c r="B365" s="47"/>
    </row>
    <row r="366" spans="1:6" s="10" customFormat="1">
      <c r="A366" s="9" t="s">
        <v>347</v>
      </c>
      <c r="B366" s="59" t="s">
        <v>24</v>
      </c>
      <c r="C366" s="59" t="s">
        <v>25</v>
      </c>
      <c r="D366" s="59" t="s">
        <v>26</v>
      </c>
      <c r="E366" s="59" t="s">
        <v>414</v>
      </c>
      <c r="F366" s="59" t="s">
        <v>520</v>
      </c>
    </row>
    <row r="367" spans="1:6">
      <c r="A367" s="1" t="s">
        <v>28</v>
      </c>
      <c r="B367" s="47">
        <v>8.1686999999999976</v>
      </c>
      <c r="C367" s="47">
        <v>8.4427399999999988</v>
      </c>
      <c r="D367" s="47">
        <v>7.6801899999999996</v>
      </c>
      <c r="E367" s="47">
        <v>8.2866599999999995</v>
      </c>
      <c r="F367" s="47">
        <v>8.9355299999999964</v>
      </c>
    </row>
    <row r="368" spans="1:6">
      <c r="A368" s="1" t="s">
        <v>29</v>
      </c>
      <c r="B368" s="47">
        <v>3.4791099999999986</v>
      </c>
      <c r="C368" s="47">
        <v>3.6701300000000012</v>
      </c>
      <c r="D368" s="47">
        <v>3.1291200000000003</v>
      </c>
      <c r="E368" s="47">
        <v>3.5031899999999991</v>
      </c>
      <c r="F368" s="47">
        <v>3.3369100000000018</v>
      </c>
    </row>
    <row r="369" spans="1:6">
      <c r="A369" s="1" t="s">
        <v>30</v>
      </c>
      <c r="B369" s="47">
        <v>2.1999999999999998E-4</v>
      </c>
      <c r="C369" s="47">
        <v>2.3999999999999998E-4</v>
      </c>
      <c r="D369" s="47">
        <v>2.6000000000000003E-4</v>
      </c>
      <c r="E369" s="47">
        <v>2.6000000000000003E-4</v>
      </c>
      <c r="F369" s="47">
        <v>2.6000000000000003E-4</v>
      </c>
    </row>
    <row r="370" spans="1:6">
      <c r="A370" s="1" t="s">
        <v>31</v>
      </c>
      <c r="B370" s="47">
        <v>0.62770999999999999</v>
      </c>
      <c r="C370" s="47">
        <v>0.67296</v>
      </c>
      <c r="D370" s="47">
        <v>0.58308000000000004</v>
      </c>
      <c r="E370" s="47">
        <v>0.34524999999999989</v>
      </c>
      <c r="F370" s="47">
        <v>0.74869000000000008</v>
      </c>
    </row>
    <row r="371" spans="1:6">
      <c r="A371" s="1" t="s">
        <v>32</v>
      </c>
      <c r="B371" s="47">
        <v>0</v>
      </c>
      <c r="C371" s="47">
        <v>0</v>
      </c>
      <c r="D371" s="47">
        <v>0.14202000000000001</v>
      </c>
      <c r="E371" s="47">
        <v>7.5669999999999987E-2</v>
      </c>
      <c r="F371" s="47">
        <v>-0.30719000000000002</v>
      </c>
    </row>
    <row r="372" spans="1:6">
      <c r="A372" s="1" t="s">
        <v>33</v>
      </c>
      <c r="B372" s="47">
        <v>9.3800000000000029E-3</v>
      </c>
      <c r="C372" s="47">
        <v>9.8399999999999963E-3</v>
      </c>
      <c r="D372" s="47">
        <v>8.6599999999999993E-3</v>
      </c>
      <c r="E372" s="47">
        <v>8.649999999999998E-3</v>
      </c>
      <c r="F372" s="47">
        <v>8.6000000000000017E-3</v>
      </c>
    </row>
    <row r="373" spans="1:6">
      <c r="A373" s="1" t="s">
        <v>125</v>
      </c>
      <c r="B373" s="47">
        <v>-8.9069899999999986</v>
      </c>
      <c r="C373" s="47">
        <v>-9.3949999999999925</v>
      </c>
      <c r="D373" s="47">
        <v>-9.3777000000000008</v>
      </c>
      <c r="E373" s="47">
        <v>-9.4261000000000017</v>
      </c>
      <c r="F373" s="47">
        <v>-9.3414699999999904</v>
      </c>
    </row>
    <row r="374" spans="1:6">
      <c r="A374" s="1" t="s">
        <v>37</v>
      </c>
      <c r="B374" s="47">
        <v>0</v>
      </c>
      <c r="C374" s="47">
        <v>4.0000000000000003E-5</v>
      </c>
      <c r="D374" s="47">
        <v>0</v>
      </c>
      <c r="E374" s="47">
        <v>0</v>
      </c>
      <c r="F374" s="47">
        <v>5.0130000000000001E-2</v>
      </c>
    </row>
    <row r="375" spans="1:6">
      <c r="A375" s="1" t="s">
        <v>38</v>
      </c>
      <c r="B375" s="47">
        <v>-2.2227199999999994</v>
      </c>
      <c r="C375" s="47">
        <v>-2.6836299999999991</v>
      </c>
      <c r="D375" s="47">
        <v>-2.7321599999999999</v>
      </c>
      <c r="E375" s="47">
        <v>-2.0092900000000009</v>
      </c>
      <c r="F375" s="47">
        <v>-4.2324699999999993</v>
      </c>
    </row>
    <row r="376" spans="1:6">
      <c r="A376" s="1" t="s">
        <v>14</v>
      </c>
      <c r="B376" s="47">
        <v>-2.6300000000000025E-2</v>
      </c>
      <c r="C376" s="47">
        <v>-0.14712000000000006</v>
      </c>
      <c r="D376" s="47">
        <v>-0.21495999999999998</v>
      </c>
      <c r="E376" s="47">
        <v>-0.11588000000000005</v>
      </c>
      <c r="F376" s="47">
        <v>-0.30937999999999988</v>
      </c>
    </row>
    <row r="377" spans="1:6">
      <c r="A377" s="41" t="s">
        <v>15</v>
      </c>
      <c r="B377" s="47">
        <v>0</v>
      </c>
      <c r="C377" s="47">
        <v>0</v>
      </c>
      <c r="D377" s="47">
        <v>0</v>
      </c>
      <c r="E377" s="47">
        <v>0</v>
      </c>
      <c r="F377" s="47">
        <v>0</v>
      </c>
    </row>
    <row r="378" spans="1:6">
      <c r="A378" s="6" t="s">
        <v>16</v>
      </c>
      <c r="B378" s="48">
        <v>1.1291099999999952</v>
      </c>
      <c r="C378" s="48">
        <v>0.57020000000001803</v>
      </c>
      <c r="D378" s="48">
        <v>-0.78149000000000002</v>
      </c>
      <c r="E378" s="48">
        <v>0.66841000000000006</v>
      </c>
      <c r="F378" s="48">
        <v>-1.110389999999998</v>
      </c>
    </row>
    <row r="379" spans="1:6">
      <c r="A379" s="40" t="s">
        <v>17</v>
      </c>
      <c r="B379" s="47">
        <v>1.8170000000000002E-2</v>
      </c>
      <c r="C379" s="47">
        <v>-0.36800999999999989</v>
      </c>
      <c r="D379" s="47">
        <v>0.59705000000000008</v>
      </c>
      <c r="E379" s="47">
        <v>-2.4620000000000003E-2</v>
      </c>
      <c r="F379" s="47">
        <v>-3.0100000000001046E-3</v>
      </c>
    </row>
    <row r="380" spans="1:6">
      <c r="A380" s="1" t="s">
        <v>39</v>
      </c>
      <c r="B380" s="47">
        <v>1.1472799999999952</v>
      </c>
      <c r="C380" s="47">
        <v>0.2021900000000196</v>
      </c>
      <c r="D380" s="47">
        <v>-0.18443999999999983</v>
      </c>
      <c r="E380" s="47">
        <v>0.6437900000000002</v>
      </c>
      <c r="F380" s="47">
        <v>-1.1133999999999973</v>
      </c>
    </row>
    <row r="381" spans="1:6">
      <c r="A381" s="1" t="s">
        <v>40</v>
      </c>
      <c r="B381" s="47">
        <v>0</v>
      </c>
      <c r="C381" s="47">
        <v>0</v>
      </c>
      <c r="D381" s="47">
        <v>0</v>
      </c>
      <c r="E381" s="47">
        <v>0</v>
      </c>
      <c r="F381" s="47">
        <v>0</v>
      </c>
    </row>
    <row r="382" spans="1:6">
      <c r="A382" s="6" t="s">
        <v>18</v>
      </c>
      <c r="B382" s="48">
        <v>1.1472799999999952</v>
      </c>
      <c r="C382" s="48">
        <v>0.2021900000000196</v>
      </c>
      <c r="D382" s="48">
        <v>-0.18443999999999983</v>
      </c>
      <c r="E382" s="48">
        <v>0.6437900000000002</v>
      </c>
      <c r="F382" s="48">
        <v>-1.1133999999999973</v>
      </c>
    </row>
    <row r="383" spans="1:6">
      <c r="A383" s="41" t="s">
        <v>19</v>
      </c>
      <c r="B383" s="47">
        <v>0.22371999999999961</v>
      </c>
      <c r="C383" s="47">
        <v>3.9420000000000524E-2</v>
      </c>
      <c r="D383" s="47">
        <v>-0.14680000000000001</v>
      </c>
      <c r="E383" s="47">
        <v>0.12894000000000005</v>
      </c>
      <c r="F383" s="47">
        <v>-0.19805000000000006</v>
      </c>
    </row>
    <row r="384" spans="1:6">
      <c r="A384" s="49" t="s">
        <v>20</v>
      </c>
      <c r="B384" s="48">
        <v>0.92355999999999949</v>
      </c>
      <c r="C384" s="48">
        <v>0.16277000000001771</v>
      </c>
      <c r="D384" s="48">
        <v>-3.7639999999999646E-2</v>
      </c>
      <c r="E384" s="48">
        <v>0.51485000000000147</v>
      </c>
      <c r="F384" s="48">
        <v>-0.915349999999999</v>
      </c>
    </row>
    <row r="385" spans="1:6">
      <c r="B385" s="47"/>
    </row>
    <row r="386" spans="1:6">
      <c r="A386" s="1" t="s">
        <v>2</v>
      </c>
      <c r="B386" s="47">
        <v>12.28512000000001</v>
      </c>
      <c r="C386" s="47">
        <v>12.795909999999989</v>
      </c>
      <c r="D386" s="47">
        <v>11.543329999999999</v>
      </c>
      <c r="E386" s="47">
        <v>12.219679999999999</v>
      </c>
      <c r="F386" s="47">
        <v>12.722799999999999</v>
      </c>
    </row>
    <row r="387" spans="1:6">
      <c r="A387" s="1" t="s">
        <v>3</v>
      </c>
      <c r="B387" s="47">
        <v>-8.9069899999999986</v>
      </c>
      <c r="C387" s="47">
        <v>-9.3949999999999925</v>
      </c>
      <c r="D387" s="47">
        <v>-9.3777000000000008</v>
      </c>
      <c r="E387" s="47">
        <v>-9.4261000000000017</v>
      </c>
      <c r="F387" s="47">
        <v>-9.3414699999999904</v>
      </c>
    </row>
    <row r="388" spans="1:6">
      <c r="A388" s="6" t="s">
        <v>4</v>
      </c>
      <c r="B388" s="48">
        <v>3.3781299999999974</v>
      </c>
      <c r="C388" s="48">
        <v>3.4009100000000108</v>
      </c>
      <c r="D388" s="48">
        <v>2.1656300000000006</v>
      </c>
      <c r="E388" s="48">
        <v>2.7935800000000004</v>
      </c>
      <c r="F388" s="48">
        <v>3.3813299999999997</v>
      </c>
    </row>
    <row r="389" spans="1:6">
      <c r="B389" s="47"/>
    </row>
    <row r="390" spans="1:6">
      <c r="A390" s="1" t="s">
        <v>370</v>
      </c>
      <c r="B390" s="47">
        <v>553.34998999999993</v>
      </c>
      <c r="C390" s="47">
        <v>559.86249999999995</v>
      </c>
      <c r="D390" s="47">
        <v>564.58311000000003</v>
      </c>
      <c r="E390" s="47">
        <v>548.11047999999994</v>
      </c>
      <c r="F390" s="47">
        <v>527.34466999999995</v>
      </c>
    </row>
    <row r="391" spans="1:6">
      <c r="A391" s="1" t="s">
        <v>371</v>
      </c>
      <c r="B391" s="47">
        <v>68.205890000000011</v>
      </c>
      <c r="C391" s="47">
        <v>67.202850000000012</v>
      </c>
      <c r="D391" s="47">
        <v>72.466340000000002</v>
      </c>
      <c r="E391" s="47">
        <v>73.422839999999994</v>
      </c>
      <c r="F391" s="47">
        <v>70.904230000000013</v>
      </c>
    </row>
    <row r="392" spans="1:6">
      <c r="B392" s="47"/>
    </row>
    <row r="393" spans="1:6">
      <c r="A393" s="1" t="s">
        <v>11</v>
      </c>
      <c r="B393" s="50">
        <v>0.7250226290015882</v>
      </c>
      <c r="C393" s="50">
        <v>0.7342189809087436</v>
      </c>
      <c r="D393" s="50">
        <v>0.81239122506243877</v>
      </c>
      <c r="E393" s="50">
        <v>0.77138681209327931</v>
      </c>
      <c r="F393" s="50">
        <v>0.73423067249347551</v>
      </c>
    </row>
    <row r="394" spans="1:6">
      <c r="A394" s="1" t="s">
        <v>372</v>
      </c>
      <c r="B394" s="50">
        <v>6.6734833247570763E-2</v>
      </c>
      <c r="C394" s="50">
        <v>1.1936500428570584E-2</v>
      </c>
      <c r="D394" s="50">
        <v>-1.0322125647116523E-2</v>
      </c>
      <c r="E394" s="50">
        <v>3.5169364401930192E-2</v>
      </c>
      <c r="F394" s="50">
        <v>-6.2299435143162246E-2</v>
      </c>
    </row>
    <row r="395" spans="1:6">
      <c r="B395" s="47"/>
    </row>
    <row r="396" spans="1:6">
      <c r="A396" s="1" t="s">
        <v>373</v>
      </c>
      <c r="B396" s="47">
        <v>832.64656000000002</v>
      </c>
      <c r="C396" s="47">
        <v>849.02057000000002</v>
      </c>
      <c r="D396" s="47">
        <v>860.67758000000003</v>
      </c>
      <c r="E396" s="47">
        <v>887.81322999999998</v>
      </c>
      <c r="F396" s="47">
        <v>806.3510500000001</v>
      </c>
    </row>
    <row r="397" spans="1:6">
      <c r="A397" s="1" t="s">
        <v>374</v>
      </c>
      <c r="B397" s="47">
        <v>709.54686000000004</v>
      </c>
      <c r="C397" s="47">
        <v>724.61532000000011</v>
      </c>
      <c r="D397" s="47">
        <v>733.50986999999998</v>
      </c>
      <c r="E397" s="47">
        <v>759.04658000000006</v>
      </c>
      <c r="F397" s="47">
        <v>680.86810000000014</v>
      </c>
    </row>
    <row r="398" spans="1:6">
      <c r="A398" s="40"/>
      <c r="B398" s="47"/>
    </row>
    <row r="399" spans="1:6" s="10" customFormat="1">
      <c r="A399" s="9" t="s">
        <v>111</v>
      </c>
      <c r="B399" s="59" t="s">
        <v>24</v>
      </c>
      <c r="C399" s="59" t="s">
        <v>25</v>
      </c>
      <c r="D399" s="59" t="s">
        <v>26</v>
      </c>
      <c r="E399" s="59" t="s">
        <v>414</v>
      </c>
      <c r="F399" s="59" t="s">
        <v>520</v>
      </c>
    </row>
    <row r="400" spans="1:6">
      <c r="A400" s="1" t="s">
        <v>28</v>
      </c>
      <c r="B400" s="47">
        <v>55.257260000000478</v>
      </c>
      <c r="C400" s="47">
        <v>79.852889999999434</v>
      </c>
      <c r="D400" s="47">
        <v>48.495710000000031</v>
      </c>
      <c r="E400" s="47">
        <v>24.399130000000056</v>
      </c>
      <c r="F400" s="47">
        <v>47.587969999999856</v>
      </c>
    </row>
    <row r="401" spans="1:6">
      <c r="A401" s="1" t="s">
        <v>29</v>
      </c>
      <c r="B401" s="47">
        <v>1.1200699999999779</v>
      </c>
      <c r="C401" s="47">
        <v>-33.321009999999951</v>
      </c>
      <c r="D401" s="47">
        <v>-10.254969999999998</v>
      </c>
      <c r="E401" s="47">
        <v>0.13268999999998779</v>
      </c>
      <c r="F401" s="47">
        <v>10.281300000000025</v>
      </c>
    </row>
    <row r="402" spans="1:6">
      <c r="A402" s="1" t="s">
        <v>30</v>
      </c>
      <c r="B402" s="47">
        <v>4.2222800000000005</v>
      </c>
      <c r="C402" s="47">
        <v>4.9778000000001681</v>
      </c>
      <c r="D402" s="47">
        <v>1.30087</v>
      </c>
      <c r="E402" s="47">
        <v>-5.4808700000000288</v>
      </c>
      <c r="F402" s="47">
        <v>17.44700000000001</v>
      </c>
    </row>
    <row r="403" spans="1:6">
      <c r="A403" s="1" t="s">
        <v>31</v>
      </c>
      <c r="B403" s="47">
        <v>12.424750000000014</v>
      </c>
      <c r="C403" s="47">
        <v>-21.939520000000041</v>
      </c>
      <c r="D403" s="47">
        <v>7.0641100000000003</v>
      </c>
      <c r="E403" s="47">
        <v>1.2271000000000314</v>
      </c>
      <c r="F403" s="47">
        <v>-14.906040000000033</v>
      </c>
    </row>
    <row r="404" spans="1:6">
      <c r="A404" s="1" t="s">
        <v>32</v>
      </c>
      <c r="B404" s="47">
        <v>4.2537399999999996</v>
      </c>
      <c r="C404" s="47">
        <v>-0.24667999999999937</v>
      </c>
      <c r="D404" s="47">
        <v>0.45792999999999984</v>
      </c>
      <c r="E404" s="47">
        <v>6.4957999999999991</v>
      </c>
      <c r="F404" s="47">
        <v>-3.8271099999999989</v>
      </c>
    </row>
    <row r="405" spans="1:6">
      <c r="A405" s="1" t="s">
        <v>33</v>
      </c>
      <c r="B405" s="47">
        <v>4.3372499999999974</v>
      </c>
      <c r="C405" s="47">
        <v>-1.0929100000000072</v>
      </c>
      <c r="D405" s="47">
        <v>5.0567100000000007</v>
      </c>
      <c r="E405" s="47">
        <v>0.77549999999999997</v>
      </c>
      <c r="F405" s="47">
        <v>0.87878000000000522</v>
      </c>
    </row>
    <row r="406" spans="1:6">
      <c r="A406" s="1" t="s">
        <v>125</v>
      </c>
      <c r="B406" s="47">
        <v>-81.734030000000089</v>
      </c>
      <c r="C406" s="47">
        <v>-54.220330000000047</v>
      </c>
      <c r="D406" s="47">
        <v>-103.31649</v>
      </c>
      <c r="E406" s="47">
        <v>-68.747060000000047</v>
      </c>
      <c r="F406" s="47">
        <v>-27.292340000000113</v>
      </c>
    </row>
    <row r="407" spans="1:6">
      <c r="A407" s="1" t="s">
        <v>37</v>
      </c>
      <c r="B407" s="47">
        <v>1.1152199999999994</v>
      </c>
      <c r="C407" s="47">
        <v>8.0981500000000004</v>
      </c>
      <c r="D407" s="47">
        <v>-4.8130699999999997</v>
      </c>
      <c r="E407" s="47">
        <v>-1.2938199999999997</v>
      </c>
      <c r="F407" s="47">
        <v>-9.7089999999999232E-2</v>
      </c>
    </row>
    <row r="408" spans="1:6">
      <c r="A408" s="1" t="s">
        <v>38</v>
      </c>
      <c r="B408" s="47">
        <v>-18.364309999999996</v>
      </c>
      <c r="C408" s="47">
        <v>-6.2557200000000011</v>
      </c>
      <c r="D408" s="47">
        <v>1.6890800000000046</v>
      </c>
      <c r="E408" s="47">
        <v>6.9752399999999986</v>
      </c>
      <c r="F408" s="47">
        <v>-3.6734600000000026</v>
      </c>
    </row>
    <row r="409" spans="1:6">
      <c r="A409" s="1" t="s">
        <v>14</v>
      </c>
      <c r="B409" s="47">
        <v>-55.460669999999958</v>
      </c>
      <c r="C409" s="47">
        <v>-397.49562999999995</v>
      </c>
      <c r="D409" s="47">
        <v>-8.6626600000000362</v>
      </c>
      <c r="E409" s="47">
        <v>-956.0246800000001</v>
      </c>
      <c r="F409" s="47">
        <v>-22.569479999999981</v>
      </c>
    </row>
    <row r="410" spans="1:6">
      <c r="A410" s="41" t="s">
        <v>15</v>
      </c>
      <c r="B410" s="47">
        <v>-36.989149999999995</v>
      </c>
      <c r="C410" s="47">
        <v>-36.825389999999985</v>
      </c>
      <c r="D410" s="47">
        <v>-24.967549999999999</v>
      </c>
      <c r="E410" s="47">
        <v>-25.01163</v>
      </c>
      <c r="F410" s="47">
        <v>-24.984599999999997</v>
      </c>
    </row>
    <row r="411" spans="1:6">
      <c r="A411" s="6" t="s">
        <v>16</v>
      </c>
      <c r="B411" s="48">
        <v>-72.828439999999247</v>
      </c>
      <c r="C411" s="48">
        <v>-421.64295999999922</v>
      </c>
      <c r="D411" s="48">
        <v>-62.982780000000098</v>
      </c>
      <c r="E411" s="48">
        <v>-991.5409699999999</v>
      </c>
      <c r="F411" s="48">
        <v>3.8295299999997949</v>
      </c>
    </row>
    <row r="412" spans="1:6">
      <c r="A412" s="40" t="s">
        <v>17</v>
      </c>
      <c r="B412" s="47">
        <v>23.674169999999989</v>
      </c>
      <c r="C412" s="47">
        <v>-59.796640000000032</v>
      </c>
      <c r="D412" s="47">
        <v>2.8380699999999996</v>
      </c>
      <c r="E412" s="47">
        <v>-160.37353999999996</v>
      </c>
      <c r="F412" s="47">
        <v>-86.727120000000113</v>
      </c>
    </row>
    <row r="413" spans="1:6">
      <c r="A413" s="1" t="s">
        <v>39</v>
      </c>
      <c r="B413" s="47">
        <v>-49.154269999999201</v>
      </c>
      <c r="C413" s="47">
        <v>-481.43960000000021</v>
      </c>
      <c r="D413" s="47">
        <v>-60.144710000000195</v>
      </c>
      <c r="E413" s="47">
        <v>-1151.9145099999992</v>
      </c>
      <c r="F413" s="47">
        <v>-82.897590000001017</v>
      </c>
    </row>
    <row r="414" spans="1:6">
      <c r="A414" s="1" t="s">
        <v>40</v>
      </c>
      <c r="B414" s="47">
        <v>-6.0000000000000001E-3</v>
      </c>
      <c r="C414" s="47">
        <v>2E-3</v>
      </c>
      <c r="D414" s="47">
        <v>0</v>
      </c>
      <c r="E414" s="47">
        <v>0</v>
      </c>
      <c r="F414" s="47">
        <v>0</v>
      </c>
    </row>
    <row r="415" spans="1:6">
      <c r="A415" s="6" t="s">
        <v>18</v>
      </c>
      <c r="B415" s="48">
        <v>-49.160269999999201</v>
      </c>
      <c r="C415" s="48">
        <v>-481.4376000000002</v>
      </c>
      <c r="D415" s="48">
        <v>-60.144710000000195</v>
      </c>
      <c r="E415" s="48">
        <v>-1151.9145099999992</v>
      </c>
      <c r="F415" s="48">
        <v>-82.897590000001017</v>
      </c>
    </row>
    <row r="416" spans="1:6">
      <c r="A416" s="41" t="s">
        <v>19</v>
      </c>
      <c r="B416" s="47">
        <v>8.3986199999999958</v>
      </c>
      <c r="C416" s="47">
        <v>22.761430000000004</v>
      </c>
      <c r="D416" s="47">
        <v>9.155489999999995</v>
      </c>
      <c r="E416" s="47">
        <v>-24.789319999999979</v>
      </c>
      <c r="F416" s="47">
        <v>-3.1838100000000411</v>
      </c>
    </row>
    <row r="417" spans="1:6">
      <c r="A417" s="49" t="s">
        <v>20</v>
      </c>
      <c r="B417" s="48">
        <v>-57.558889999999344</v>
      </c>
      <c r="C417" s="48">
        <v>-504.19902999999994</v>
      </c>
      <c r="D417" s="48">
        <v>-69.300200000000132</v>
      </c>
      <c r="E417" s="48">
        <v>-1127.1251899999995</v>
      </c>
      <c r="F417" s="48">
        <v>-79.713780000000256</v>
      </c>
    </row>
    <row r="418" spans="1:6">
      <c r="B418" s="47"/>
    </row>
    <row r="419" spans="1:6">
      <c r="A419" s="1" t="s">
        <v>2</v>
      </c>
      <c r="B419" s="47">
        <v>81.615350000000262</v>
      </c>
      <c r="C419" s="47">
        <v>28.23057000000027</v>
      </c>
      <c r="D419" s="47">
        <v>52.12036000000009</v>
      </c>
      <c r="E419" s="47">
        <v>27.549349999999876</v>
      </c>
      <c r="F419" s="47">
        <v>57.461900000000114</v>
      </c>
    </row>
    <row r="420" spans="1:6">
      <c r="A420" s="1" t="s">
        <v>3</v>
      </c>
      <c r="B420" s="47">
        <v>-81.734030000000089</v>
      </c>
      <c r="C420" s="47">
        <v>-54.220330000000047</v>
      </c>
      <c r="D420" s="47">
        <v>-103.31649</v>
      </c>
      <c r="E420" s="47">
        <v>-68.747060000000047</v>
      </c>
      <c r="F420" s="47">
        <v>-27.292340000000113</v>
      </c>
    </row>
    <row r="421" spans="1:6">
      <c r="A421" s="6" t="s">
        <v>4</v>
      </c>
      <c r="B421" s="48">
        <v>-0.11868000000005122</v>
      </c>
      <c r="C421" s="48">
        <v>-25.989760000000068</v>
      </c>
      <c r="D421" s="48">
        <v>-51.196129999999819</v>
      </c>
      <c r="E421" s="48">
        <v>-41.197710000000328</v>
      </c>
      <c r="F421" s="48">
        <v>30.169559999999588</v>
      </c>
    </row>
    <row r="422" spans="1:6">
      <c r="B422" s="47"/>
    </row>
    <row r="423" spans="1:6">
      <c r="A423" s="1" t="s">
        <v>370</v>
      </c>
      <c r="B423" s="47">
        <v>1378.6407599999998</v>
      </c>
      <c r="C423" s="47">
        <v>3488.5050500000007</v>
      </c>
      <c r="D423" s="47">
        <v>4489.9174800000001</v>
      </c>
      <c r="E423" s="47">
        <v>2781.36609</v>
      </c>
      <c r="F423" s="47">
        <v>3116.3245299999999</v>
      </c>
    </row>
    <row r="424" spans="1:6">
      <c r="A424" s="1" t="s">
        <v>371</v>
      </c>
      <c r="B424" s="47">
        <v>6670.476230000023</v>
      </c>
      <c r="C424" s="47">
        <v>6275.7750900000001</v>
      </c>
      <c r="D424" s="47">
        <v>6193.759950000006</v>
      </c>
      <c r="E424" s="47">
        <v>6239.4220300000097</v>
      </c>
      <c r="F424" s="47">
        <v>5929.8978199999592</v>
      </c>
    </row>
    <row r="425" spans="1:6">
      <c r="B425" s="47"/>
    </row>
    <row r="426" spans="1:6">
      <c r="A426" s="1" t="s">
        <v>11</v>
      </c>
      <c r="B426" s="51" t="s">
        <v>375</v>
      </c>
      <c r="C426" s="51" t="s">
        <v>375</v>
      </c>
      <c r="D426" s="51" t="s">
        <v>375</v>
      </c>
      <c r="E426" s="51" t="s">
        <v>375</v>
      </c>
      <c r="F426" s="51">
        <v>0.47496410665153882</v>
      </c>
    </row>
    <row r="427" spans="1:6">
      <c r="A427" s="1" t="s">
        <v>372</v>
      </c>
      <c r="B427" s="50">
        <v>-2.9235427373610685E-2</v>
      </c>
      <c r="C427" s="50">
        <v>-0.30435432360414572</v>
      </c>
      <c r="D427" s="50">
        <v>-3.9381605801138343E-2</v>
      </c>
      <c r="E427" s="50">
        <v>-0.74050391510522329</v>
      </c>
      <c r="F427" s="50">
        <v>-5.5462537079162953E-2</v>
      </c>
    </row>
    <row r="428" spans="1:6">
      <c r="B428" s="47"/>
    </row>
    <row r="429" spans="1:6">
      <c r="A429" s="1" t="s">
        <v>373</v>
      </c>
      <c r="B429" s="47">
        <v>-11547.724450000011</v>
      </c>
      <c r="C429" s="47">
        <v>-12376.050139999978</v>
      </c>
      <c r="D429" s="47">
        <v>-12524.430369999945</v>
      </c>
      <c r="E429" s="47">
        <v>-13793.90183999999</v>
      </c>
      <c r="F429" s="47">
        <v>-10123.845740000039</v>
      </c>
    </row>
    <row r="430" spans="1:6">
      <c r="A430" s="1" t="s">
        <v>374</v>
      </c>
      <c r="B430" s="47">
        <v>2966.0862999999972</v>
      </c>
      <c r="C430" s="47">
        <v>3553.1502900000141</v>
      </c>
      <c r="D430" s="47">
        <v>2340.5266700000093</v>
      </c>
      <c r="E430" s="47">
        <v>3389.7834199999943</v>
      </c>
      <c r="F430" s="47">
        <v>6828.7271100000216</v>
      </c>
    </row>
    <row r="433" spans="1:6" s="31" customFormat="1">
      <c r="A433" s="31" t="s">
        <v>154</v>
      </c>
      <c r="B433" s="58" t="s">
        <v>24</v>
      </c>
      <c r="C433" s="58" t="s">
        <v>25</v>
      </c>
      <c r="D433" s="58" t="s">
        <v>26</v>
      </c>
      <c r="E433" s="58" t="s">
        <v>414</v>
      </c>
      <c r="F433" s="58" t="s">
        <v>520</v>
      </c>
    </row>
    <row r="434" spans="1:6">
      <c r="A434" s="1" t="str">
        <f>$A$3</f>
        <v>Total group</v>
      </c>
      <c r="B434" s="47">
        <v>122009.75349678191</v>
      </c>
      <c r="C434" s="47">
        <v>122415.10547081192</v>
      </c>
      <c r="D434" s="47">
        <v>119444.93735000002</v>
      </c>
      <c r="E434" s="47">
        <v>120249.55845999999</v>
      </c>
      <c r="F434" s="47">
        <v>120060.99743</v>
      </c>
    </row>
    <row r="435" spans="1:6">
      <c r="A435" s="1" t="str">
        <f>$A$36</f>
        <v xml:space="preserve">Austria  </v>
      </c>
      <c r="B435" s="47">
        <v>68966.186387781912</v>
      </c>
      <c r="C435" s="47">
        <v>69473.689371811925</v>
      </c>
      <c r="D435" s="47">
        <v>68297.766680000001</v>
      </c>
      <c r="E435" s="47">
        <v>69759.083849999995</v>
      </c>
      <c r="F435" s="47">
        <v>68643.302120000022</v>
      </c>
    </row>
    <row r="436" spans="1:6">
      <c r="A436" s="1" t="str">
        <f>$A$69</f>
        <v>EBOe &amp; Subsidiaries</v>
      </c>
      <c r="B436" s="47">
        <v>29956.910962000002</v>
      </c>
      <c r="C436" s="47">
        <v>29968.760299000001</v>
      </c>
      <c r="D436" s="47">
        <v>28720.741979999999</v>
      </c>
      <c r="E436" s="47">
        <v>29675.51036</v>
      </c>
      <c r="F436" s="47">
        <v>29661.269200000002</v>
      </c>
    </row>
    <row r="437" spans="1:6">
      <c r="A437" s="1" t="str">
        <f>$A$102</f>
        <v>Savings Banks</v>
      </c>
      <c r="B437" s="47">
        <v>33908.987065781912</v>
      </c>
      <c r="C437" s="47">
        <v>35099.743527811923</v>
      </c>
      <c r="D437" s="47">
        <v>34647.459770000001</v>
      </c>
      <c r="E437" s="47">
        <v>34767.524010000001</v>
      </c>
      <c r="F437" s="47">
        <v>34834.34092000001</v>
      </c>
    </row>
    <row r="438" spans="1:6">
      <c r="A438" s="1" t="str">
        <f>$A$135</f>
        <v>Other Austria</v>
      </c>
      <c r="B438" s="47">
        <v>5100.2883599999996</v>
      </c>
      <c r="C438" s="47">
        <v>4405.1855449999985</v>
      </c>
      <c r="D438" s="47">
        <v>4929.5649299999995</v>
      </c>
      <c r="E438" s="47">
        <v>5316.0494799999997</v>
      </c>
      <c r="F438" s="47">
        <v>4147.6920000000009</v>
      </c>
    </row>
    <row r="439" spans="1:6">
      <c r="A439" s="1" t="str">
        <f>$A$168</f>
        <v>Central and Eastern Europe</v>
      </c>
      <c r="B439" s="47">
        <v>53470.465658000001</v>
      </c>
      <c r="C439" s="47">
        <v>53268.424537999999</v>
      </c>
      <c r="D439" s="47">
        <v>51100.829589999994</v>
      </c>
      <c r="E439" s="47">
        <v>50829.663520000009</v>
      </c>
      <c r="F439" s="47">
        <v>51445.505330000007</v>
      </c>
    </row>
    <row r="440" spans="1:6">
      <c r="A440" s="1" t="str">
        <f>$A$201</f>
        <v xml:space="preserve">Czech Republic  </v>
      </c>
      <c r="B440" s="47">
        <v>26693.612763000001</v>
      </c>
      <c r="C440" s="47">
        <v>26491.881227000002</v>
      </c>
      <c r="D440" s="47">
        <v>24726.249969999997</v>
      </c>
      <c r="E440" s="47">
        <v>24534.953300000001</v>
      </c>
      <c r="F440" s="47">
        <v>24172.574200000003</v>
      </c>
    </row>
    <row r="441" spans="1:6">
      <c r="A441" s="1" t="str">
        <f>$A$234</f>
        <v xml:space="preserve">Romania  </v>
      </c>
      <c r="B441" s="47">
        <v>8350.7319640000005</v>
      </c>
      <c r="C441" s="47">
        <v>8387.3927600000006</v>
      </c>
      <c r="D441" s="47">
        <v>8379.7709300000006</v>
      </c>
      <c r="E441" s="47">
        <v>8445.0393099999983</v>
      </c>
      <c r="F441" s="47">
        <v>8531.6981200000009</v>
      </c>
    </row>
    <row r="442" spans="1:6">
      <c r="A442" s="1" t="str">
        <f>$A$267</f>
        <v xml:space="preserve">Slovakia  </v>
      </c>
      <c r="B442" s="47">
        <v>8673.2160760000006</v>
      </c>
      <c r="C442" s="47">
        <v>9090.5599639999982</v>
      </c>
      <c r="D442" s="47">
        <v>9125.9197099999983</v>
      </c>
      <c r="E442" s="47">
        <v>9208.8339099999994</v>
      </c>
      <c r="F442" s="47">
        <v>9484.7478800000008</v>
      </c>
    </row>
    <row r="443" spans="1:6">
      <c r="A443" s="1" t="str">
        <f>$A$300</f>
        <v xml:space="preserve">Hungary  </v>
      </c>
      <c r="B443" s="47">
        <v>4557.6198450000002</v>
      </c>
      <c r="C443" s="47">
        <v>4093.1001060000003</v>
      </c>
      <c r="D443" s="47">
        <v>3702.3270299999995</v>
      </c>
      <c r="E443" s="47">
        <v>3557.4627</v>
      </c>
      <c r="F443" s="47">
        <v>3669.0768900000007</v>
      </c>
    </row>
    <row r="444" spans="1:6">
      <c r="A444" s="1" t="str">
        <f>$A$333</f>
        <v xml:space="preserve">Croatia  </v>
      </c>
      <c r="B444" s="47">
        <v>4566.7050479999998</v>
      </c>
      <c r="C444" s="47">
        <v>4604.2380169999997</v>
      </c>
      <c r="D444" s="47">
        <v>4556.6882100000003</v>
      </c>
      <c r="E444" s="47">
        <v>4468.0886899999996</v>
      </c>
      <c r="F444" s="47">
        <v>5052.7337699999998</v>
      </c>
    </row>
    <row r="445" spans="1:6">
      <c r="A445" s="1" t="str">
        <f>$A$366</f>
        <v xml:space="preserve">Serbia  </v>
      </c>
      <c r="B445" s="47">
        <v>628.57996199999991</v>
      </c>
      <c r="C445" s="47">
        <v>601.25246399999992</v>
      </c>
      <c r="D445" s="47">
        <v>609.87373999999988</v>
      </c>
      <c r="E445" s="47">
        <v>615.28561000000002</v>
      </c>
      <c r="F445" s="47">
        <v>534.67447000000004</v>
      </c>
    </row>
    <row r="446" spans="1:6">
      <c r="A446" s="1" t="str">
        <f>$A$399</f>
        <v>Other</v>
      </c>
      <c r="B446" s="47">
        <v>-426.89854900000023</v>
      </c>
      <c r="C446" s="47">
        <v>-327.00843900000018</v>
      </c>
      <c r="D446" s="47">
        <v>46.341080000000311</v>
      </c>
      <c r="E446" s="47">
        <v>-339.18891000000025</v>
      </c>
      <c r="F446" s="47">
        <v>-27.81002000000025</v>
      </c>
    </row>
    <row r="447" spans="1:6">
      <c r="B447" s="47"/>
    </row>
  </sheetData>
  <pageMargins left="0.7" right="0.7" top="0.78740157499999996" bottom="0.78740157499999996" header="0.3" footer="0.3"/>
  <pageSetup paperSize="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3"/>
  <dimension ref="A1:F780"/>
  <sheetViews>
    <sheetView zoomScaleNormal="100" workbookViewId="0">
      <pane ySplit="2" topLeftCell="A3" activePane="bottomLeft" state="frozenSplit"/>
      <selection activeCell="D48" sqref="D48"/>
      <selection pane="bottomLeft"/>
    </sheetView>
  </sheetViews>
  <sheetFormatPr baseColWidth="10" defaultColWidth="12.5703125" defaultRowHeight="12"/>
  <cols>
    <col min="1" max="1" width="40.7109375" style="8" customWidth="1"/>
    <col min="2" max="2" width="12.5703125" style="8" customWidth="1"/>
    <col min="3" max="16384" width="12.5703125" style="8"/>
  </cols>
  <sheetData>
    <row r="1" spans="1:6" s="4" customFormat="1">
      <c r="A1" s="4" t="s">
        <v>311</v>
      </c>
      <c r="C1" s="23"/>
      <c r="D1" s="23"/>
      <c r="E1" s="23"/>
      <c r="F1" s="23"/>
    </row>
    <row r="2" spans="1:6" s="6" customFormat="1">
      <c r="A2" s="6" t="s">
        <v>1</v>
      </c>
      <c r="B2" s="24" t="s">
        <v>24</v>
      </c>
      <c r="C2" s="24" t="s">
        <v>25</v>
      </c>
      <c r="D2" s="24" t="s">
        <v>26</v>
      </c>
      <c r="E2" s="24" t="s">
        <v>414</v>
      </c>
      <c r="F2" s="24" t="s">
        <v>520</v>
      </c>
    </row>
    <row r="3" spans="1:6" s="10" customFormat="1">
      <c r="A3" s="9" t="s">
        <v>369</v>
      </c>
      <c r="B3" s="25"/>
      <c r="C3" s="25"/>
      <c r="D3" s="25"/>
      <c r="E3" s="25"/>
      <c r="F3" s="25"/>
    </row>
    <row r="4" spans="1:6">
      <c r="A4" s="8" t="s">
        <v>312</v>
      </c>
      <c r="B4" s="20">
        <v>95654.563349999924</v>
      </c>
      <c r="C4" s="20">
        <v>95262.8948699998</v>
      </c>
      <c r="D4" s="20">
        <v>95069.622166999703</v>
      </c>
      <c r="E4" s="20">
        <v>96271.062219999832</v>
      </c>
      <c r="F4" s="20">
        <v>97340.613389999795</v>
      </c>
    </row>
    <row r="5" spans="1:6">
      <c r="A5" s="8" t="s">
        <v>313</v>
      </c>
      <c r="B5" s="20">
        <v>17492.390812740006</v>
      </c>
      <c r="C5" s="20">
        <v>16581.887012900002</v>
      </c>
      <c r="D5" s="20">
        <v>16723.879983000006</v>
      </c>
      <c r="E5" s="20">
        <v>16029.627002320007</v>
      </c>
      <c r="F5" s="20">
        <v>16093.206138000003</v>
      </c>
    </row>
    <row r="6" spans="1:6">
      <c r="A6" s="8" t="s">
        <v>314</v>
      </c>
      <c r="B6" s="20">
        <v>3897.21189</v>
      </c>
      <c r="C6" s="20">
        <v>3556.5789199999999</v>
      </c>
      <c r="D6" s="20">
        <v>3434.05809</v>
      </c>
      <c r="E6" s="20">
        <v>3382.8390899999999</v>
      </c>
      <c r="F6" s="20">
        <v>3459.0764800000002</v>
      </c>
    </row>
    <row r="7" spans="1:6">
      <c r="A7" s="8" t="s">
        <v>315</v>
      </c>
      <c r="B7" s="20">
        <v>12448.06452726</v>
      </c>
      <c r="C7" s="20">
        <v>12296.356237100003</v>
      </c>
      <c r="D7" s="20">
        <v>12237.907880000002</v>
      </c>
      <c r="E7" s="20">
        <v>11995.730159999988</v>
      </c>
      <c r="F7" s="20">
        <v>11422.120591999999</v>
      </c>
    </row>
    <row r="8" spans="1:6">
      <c r="A8" s="8" t="s">
        <v>316</v>
      </c>
      <c r="B8" s="20">
        <v>129492.23057999993</v>
      </c>
      <c r="C8" s="20">
        <v>127697.7170399998</v>
      </c>
      <c r="D8" s="20">
        <v>127465.46811999971</v>
      </c>
      <c r="E8" s="20">
        <v>127679.25847231982</v>
      </c>
      <c r="F8" s="20">
        <v>128315.0165999998</v>
      </c>
    </row>
    <row r="10" spans="1:6">
      <c r="A10" s="8" t="s">
        <v>317</v>
      </c>
      <c r="B10" s="20">
        <v>7836.6154999999999</v>
      </c>
      <c r="C10" s="20">
        <v>7753.2204899999952</v>
      </c>
      <c r="D10" s="20">
        <v>7660.1111780799993</v>
      </c>
      <c r="E10" s="20">
        <v>7673.9078199998221</v>
      </c>
      <c r="F10" s="20">
        <v>7863.7455419999997</v>
      </c>
    </row>
    <row r="11" spans="1:6">
      <c r="A11" s="8" t="s">
        <v>310</v>
      </c>
      <c r="B11" s="17">
        <v>0.62954489694671856</v>
      </c>
      <c r="C11" s="17">
        <v>0.63052991800996572</v>
      </c>
      <c r="D11" s="17">
        <v>0.62593306414723537</v>
      </c>
      <c r="E11" s="17">
        <v>0.6397199434836095</v>
      </c>
      <c r="F11" s="17">
        <v>0.68846633851053285</v>
      </c>
    </row>
    <row r="12" spans="1:6">
      <c r="A12" s="8" t="s">
        <v>309</v>
      </c>
      <c r="B12" s="17">
        <v>9.6129817762075076E-2</v>
      </c>
      <c r="C12" s="17">
        <v>9.6292686526637861E-2</v>
      </c>
      <c r="D12" s="17">
        <v>9.6009594288540001E-2</v>
      </c>
      <c r="E12" s="17">
        <v>9.3952066322507646E-2</v>
      </c>
      <c r="F12" s="17">
        <v>8.9016242172235485E-2</v>
      </c>
    </row>
    <row r="14" spans="1:6">
      <c r="A14" s="11" t="s">
        <v>318</v>
      </c>
    </row>
    <row r="15" spans="1:6">
      <c r="A15" s="8" t="s">
        <v>319</v>
      </c>
      <c r="B15" s="20">
        <v>25221.86435</v>
      </c>
      <c r="C15" s="20">
        <v>24083.621760000002</v>
      </c>
      <c r="D15" s="20">
        <v>24072.695059999998</v>
      </c>
      <c r="E15" s="20">
        <v>24209.431820000002</v>
      </c>
      <c r="F15" s="20">
        <v>24097.25647</v>
      </c>
    </row>
    <row r="16" spans="1:6">
      <c r="A16" s="8" t="s">
        <v>320</v>
      </c>
      <c r="B16" s="20">
        <v>11248.166440000001</v>
      </c>
      <c r="C16" s="20">
        <v>10672.772540000002</v>
      </c>
      <c r="D16" s="20">
        <v>10245.17859</v>
      </c>
      <c r="E16" s="20">
        <v>10079.23811</v>
      </c>
      <c r="F16" s="20">
        <v>9852.696710000002</v>
      </c>
    </row>
    <row r="17" spans="1:6">
      <c r="A17" s="8" t="s">
        <v>321</v>
      </c>
      <c r="B17" s="20">
        <v>89485.502219999922</v>
      </c>
      <c r="C17" s="20">
        <v>89610.157899999802</v>
      </c>
      <c r="D17" s="20">
        <v>89898.115469999713</v>
      </c>
      <c r="E17" s="20">
        <v>89962.548162319814</v>
      </c>
      <c r="F17" s="20">
        <v>90602.362428999797</v>
      </c>
    </row>
    <row r="18" spans="1:6">
      <c r="A18" s="8" t="s">
        <v>322</v>
      </c>
      <c r="B18" s="20">
        <v>1615.80016</v>
      </c>
      <c r="C18" s="20">
        <v>1646.5940000000001</v>
      </c>
      <c r="D18" s="20">
        <v>1577.367</v>
      </c>
      <c r="E18" s="20">
        <v>1661.43066</v>
      </c>
      <c r="F18" s="20">
        <v>1969.8596700000001</v>
      </c>
    </row>
    <row r="19" spans="1:6">
      <c r="A19" s="8" t="s">
        <v>111</v>
      </c>
      <c r="B19" s="20">
        <v>1920.89741</v>
      </c>
      <c r="C19" s="20">
        <v>1684.5708499999994</v>
      </c>
      <c r="D19" s="20">
        <v>1672.1120000000001</v>
      </c>
      <c r="E19" s="20">
        <v>1766.6097199999999</v>
      </c>
      <c r="F19" s="20">
        <v>1792.8413210000001</v>
      </c>
    </row>
    <row r="20" spans="1:6">
      <c r="B20" s="52"/>
      <c r="C20" s="52"/>
      <c r="D20" s="52"/>
      <c r="E20" s="52"/>
      <c r="F20" s="52"/>
    </row>
    <row r="21" spans="1:6" s="10" customFormat="1">
      <c r="A21" s="9" t="s">
        <v>323</v>
      </c>
      <c r="B21" s="59" t="s">
        <v>24</v>
      </c>
      <c r="C21" s="59" t="s">
        <v>25</v>
      </c>
      <c r="D21" s="59" t="s">
        <v>26</v>
      </c>
      <c r="E21" s="59" t="s">
        <v>414</v>
      </c>
      <c r="F21" s="59" t="s">
        <v>520</v>
      </c>
    </row>
    <row r="22" spans="1:6">
      <c r="A22" s="11" t="s">
        <v>324</v>
      </c>
      <c r="B22" s="54">
        <v>0</v>
      </c>
      <c r="C22" s="54">
        <v>0</v>
      </c>
      <c r="D22" s="54">
        <v>0</v>
      </c>
      <c r="E22" s="54">
        <v>0</v>
      </c>
      <c r="F22" s="54">
        <v>0</v>
      </c>
    </row>
    <row r="23" spans="1:6">
      <c r="A23" s="8" t="s">
        <v>312</v>
      </c>
      <c r="B23" s="20">
        <v>1408.1510000000001</v>
      </c>
      <c r="C23" s="20">
        <v>1419.0177900000003</v>
      </c>
      <c r="D23" s="20">
        <v>1378.0450630000007</v>
      </c>
      <c r="E23" s="20">
        <v>1382.0293300000001</v>
      </c>
      <c r="F23" s="20">
        <v>1392.5866699999997</v>
      </c>
    </row>
    <row r="24" spans="1:6">
      <c r="A24" s="8" t="s">
        <v>313</v>
      </c>
      <c r="B24" s="20">
        <v>490.18331999999998</v>
      </c>
      <c r="C24" s="20">
        <v>449.29271999999997</v>
      </c>
      <c r="D24" s="20">
        <v>439.16088999999999</v>
      </c>
      <c r="E24" s="20">
        <v>425.70752399999998</v>
      </c>
      <c r="F24" s="20">
        <v>437.99540999999999</v>
      </c>
    </row>
    <row r="25" spans="1:6">
      <c r="A25" s="8" t="s">
        <v>314</v>
      </c>
      <c r="B25" s="20">
        <v>57.208330000000018</v>
      </c>
      <c r="C25" s="20">
        <v>82.490080000000006</v>
      </c>
      <c r="D25" s="20">
        <v>64.262219999999999</v>
      </c>
      <c r="E25" s="20">
        <v>59.394939999999998</v>
      </c>
      <c r="F25" s="20">
        <v>51.107559999999999</v>
      </c>
    </row>
    <row r="26" spans="1:6">
      <c r="A26" s="8" t="s">
        <v>315</v>
      </c>
      <c r="B26" s="20">
        <v>268.65620999999999</v>
      </c>
      <c r="C26" s="20">
        <v>266.91888</v>
      </c>
      <c r="D26" s="20">
        <v>277.08566999999999</v>
      </c>
      <c r="E26" s="20">
        <v>297.78769999999997</v>
      </c>
      <c r="F26" s="20">
        <v>278.34704000000005</v>
      </c>
    </row>
    <row r="27" spans="1:6">
      <c r="A27" s="8" t="s">
        <v>316</v>
      </c>
      <c r="B27" s="20">
        <v>2224.19886</v>
      </c>
      <c r="C27" s="20">
        <v>2217.7194700000005</v>
      </c>
      <c r="D27" s="20">
        <v>2158.5538430000006</v>
      </c>
      <c r="E27" s="20">
        <v>2164.9194939999998</v>
      </c>
      <c r="F27" s="20">
        <v>2160.0366799999997</v>
      </c>
    </row>
    <row r="29" spans="1:6">
      <c r="A29" s="8" t="s">
        <v>317</v>
      </c>
      <c r="B29" s="20">
        <v>169.57705999999999</v>
      </c>
      <c r="C29" s="20">
        <v>171.27544</v>
      </c>
      <c r="D29" s="20">
        <v>172.84781000000001</v>
      </c>
      <c r="E29" s="20">
        <v>174.82089999999999</v>
      </c>
      <c r="F29" s="20">
        <v>177.00176999999999</v>
      </c>
    </row>
    <row r="30" spans="1:6">
      <c r="A30" s="8" t="s">
        <v>310</v>
      </c>
      <c r="B30" s="17">
        <v>0.63120469093195353</v>
      </c>
      <c r="C30" s="17">
        <v>0.64167600283651727</v>
      </c>
      <c r="D30" s="17">
        <v>0.62380638450194847</v>
      </c>
      <c r="E30" s="17">
        <v>0.58706555039042918</v>
      </c>
      <c r="F30" s="17">
        <v>0.63590318761787434</v>
      </c>
    </row>
    <row r="31" spans="1:6">
      <c r="A31" s="8" t="s">
        <v>309</v>
      </c>
      <c r="B31" s="17">
        <v>0.12078785527297681</v>
      </c>
      <c r="C31" s="17">
        <v>0.12035736873428808</v>
      </c>
      <c r="D31" s="17">
        <v>0.12836634624545704</v>
      </c>
      <c r="E31" s="17">
        <v>0.13755139663405885</v>
      </c>
      <c r="F31" s="17">
        <v>0.12886218209961142</v>
      </c>
    </row>
    <row r="32" spans="1:6">
      <c r="B32" s="52"/>
      <c r="C32" s="52"/>
      <c r="D32" s="52"/>
      <c r="E32" s="52"/>
      <c r="F32" s="52"/>
    </row>
    <row r="33" spans="1:6">
      <c r="A33" s="11" t="s">
        <v>325</v>
      </c>
      <c r="B33" s="54">
        <v>0</v>
      </c>
      <c r="C33" s="54">
        <v>0</v>
      </c>
      <c r="D33" s="54">
        <v>0</v>
      </c>
      <c r="E33" s="54">
        <v>0</v>
      </c>
      <c r="F33" s="54">
        <v>0</v>
      </c>
    </row>
    <row r="34" spans="1:6">
      <c r="A34" s="8" t="s">
        <v>312</v>
      </c>
      <c r="B34" s="20">
        <v>289.87642</v>
      </c>
      <c r="C34" s="20">
        <v>278.96938</v>
      </c>
      <c r="D34" s="20">
        <v>261.27131000000003</v>
      </c>
      <c r="E34" s="20">
        <v>265.75555000000003</v>
      </c>
      <c r="F34" s="20">
        <v>287.53917999999999</v>
      </c>
    </row>
    <row r="35" spans="1:6">
      <c r="A35" s="8" t="s">
        <v>313</v>
      </c>
      <c r="B35" s="20">
        <v>82.069980000000001</v>
      </c>
      <c r="C35" s="20">
        <v>96.702389999999994</v>
      </c>
      <c r="D35" s="20">
        <v>94.114279999999994</v>
      </c>
      <c r="E35" s="20">
        <v>81.977180000000004</v>
      </c>
      <c r="F35" s="20">
        <v>55.397360000000006</v>
      </c>
    </row>
    <row r="36" spans="1:6">
      <c r="A36" s="8" t="s">
        <v>314</v>
      </c>
      <c r="B36" s="20">
        <v>5.1079999999999997</v>
      </c>
      <c r="C36" s="20">
        <v>5.3043100000000001</v>
      </c>
      <c r="D36" s="20">
        <v>5.1950399999999997</v>
      </c>
      <c r="E36" s="20">
        <v>4.9373500000000003</v>
      </c>
      <c r="F36" s="20">
        <v>4.6080699999999997</v>
      </c>
    </row>
    <row r="37" spans="1:6">
      <c r="A37" s="8" t="s">
        <v>315</v>
      </c>
      <c r="B37" s="20">
        <v>83.5839</v>
      </c>
      <c r="C37" s="20">
        <v>58.13006</v>
      </c>
      <c r="D37" s="20">
        <v>39.786540000000002</v>
      </c>
      <c r="E37" s="20">
        <v>29.24945</v>
      </c>
      <c r="F37" s="20">
        <v>38.224049999999998</v>
      </c>
    </row>
    <row r="38" spans="1:6">
      <c r="A38" s="8" t="s">
        <v>316</v>
      </c>
      <c r="B38" s="20">
        <v>460.63829999999996</v>
      </c>
      <c r="C38" s="20">
        <v>439.10613999999998</v>
      </c>
      <c r="D38" s="20">
        <v>400.36717000000004</v>
      </c>
      <c r="E38" s="20">
        <v>381.91953000000007</v>
      </c>
      <c r="F38" s="20">
        <v>385.76865999999995</v>
      </c>
    </row>
    <row r="40" spans="1:6">
      <c r="A40" s="8" t="s">
        <v>317</v>
      </c>
      <c r="B40" s="20">
        <v>64.42192</v>
      </c>
      <c r="C40" s="20">
        <v>42.002650000000003</v>
      </c>
      <c r="D40" s="20">
        <v>25.08062</v>
      </c>
      <c r="E40" s="20">
        <v>24.316030000000001</v>
      </c>
      <c r="F40" s="20">
        <v>23.594090000000001</v>
      </c>
    </row>
    <row r="41" spans="1:6">
      <c r="A41" s="8" t="s">
        <v>310</v>
      </c>
      <c r="B41" s="17">
        <v>0.77074556224344637</v>
      </c>
      <c r="C41" s="17">
        <v>0.72256333470152967</v>
      </c>
      <c r="D41" s="17">
        <v>0.630379520310135</v>
      </c>
      <c r="E41" s="17">
        <v>0.83133289685788969</v>
      </c>
      <c r="F41" s="17">
        <v>0.6172577212514111</v>
      </c>
    </row>
    <row r="42" spans="1:6">
      <c r="A42" s="8" t="s">
        <v>309</v>
      </c>
      <c r="B42" s="17">
        <v>0.18145234558220627</v>
      </c>
      <c r="C42" s="17">
        <v>0.13238270819897896</v>
      </c>
      <c r="D42" s="17">
        <v>9.9375131082800813E-2</v>
      </c>
      <c r="E42" s="17">
        <v>7.6585373887530686E-2</v>
      </c>
      <c r="F42" s="17">
        <v>9.9085420780423178E-2</v>
      </c>
    </row>
    <row r="43" spans="1:6">
      <c r="B43" s="52"/>
      <c r="C43" s="52"/>
      <c r="D43" s="52"/>
      <c r="E43" s="52"/>
      <c r="F43" s="52"/>
    </row>
    <row r="44" spans="1:6">
      <c r="A44" s="11" t="s">
        <v>326</v>
      </c>
      <c r="B44" s="54">
        <v>0</v>
      </c>
      <c r="C44" s="54">
        <v>0</v>
      </c>
      <c r="D44" s="54">
        <v>0</v>
      </c>
      <c r="E44" s="54">
        <v>0</v>
      </c>
      <c r="F44" s="54">
        <v>0</v>
      </c>
    </row>
    <row r="45" spans="1:6">
      <c r="A45" s="8" t="s">
        <v>312</v>
      </c>
      <c r="B45" s="20">
        <v>5895.9984700000014</v>
      </c>
      <c r="C45" s="20">
        <v>5813.9529100000009</v>
      </c>
      <c r="D45" s="20">
        <v>6091.28964</v>
      </c>
      <c r="E45" s="20">
        <v>6148.46335</v>
      </c>
      <c r="F45" s="20">
        <v>6168.908370000001</v>
      </c>
    </row>
    <row r="46" spans="1:6">
      <c r="A46" s="8" t="s">
        <v>313</v>
      </c>
      <c r="B46" s="20">
        <v>1590.01251</v>
      </c>
      <c r="C46" s="20">
        <v>1453.7788800000001</v>
      </c>
      <c r="D46" s="20">
        <v>1341.5859700000001</v>
      </c>
      <c r="E46" s="20">
        <v>1302.8521999999998</v>
      </c>
      <c r="F46" s="20">
        <v>1208.3662699999998</v>
      </c>
    </row>
    <row r="47" spans="1:6">
      <c r="A47" s="8" t="s">
        <v>314</v>
      </c>
      <c r="B47" s="20">
        <v>449.74590999999998</v>
      </c>
      <c r="C47" s="20">
        <v>413.68259999999998</v>
      </c>
      <c r="D47" s="20">
        <v>270.39983000000001</v>
      </c>
      <c r="E47" s="20">
        <v>273.87723999999997</v>
      </c>
      <c r="F47" s="20">
        <v>221.32301000000001</v>
      </c>
    </row>
    <row r="48" spans="1:6">
      <c r="A48" s="8" t="s">
        <v>315</v>
      </c>
      <c r="B48" s="20">
        <v>1685.8162400000001</v>
      </c>
      <c r="C48" s="20">
        <v>1635.01775</v>
      </c>
      <c r="D48" s="20">
        <v>1765.09383</v>
      </c>
      <c r="E48" s="20">
        <v>1734.5179800000001</v>
      </c>
      <c r="F48" s="20">
        <v>1649.3778299999999</v>
      </c>
    </row>
    <row r="49" spans="1:6">
      <c r="A49" s="8" t="s">
        <v>316</v>
      </c>
      <c r="B49" s="20">
        <v>9621.5731300000007</v>
      </c>
      <c r="C49" s="20">
        <v>9316.4321400000008</v>
      </c>
      <c r="D49" s="20">
        <v>9468.3692700000011</v>
      </c>
      <c r="E49" s="20">
        <v>9459.7107699999997</v>
      </c>
      <c r="F49" s="20">
        <v>9247.975480000001</v>
      </c>
    </row>
    <row r="51" spans="1:6">
      <c r="A51" s="8" t="s">
        <v>317</v>
      </c>
      <c r="B51" s="20">
        <v>1088.2765300000001</v>
      </c>
      <c r="C51" s="20">
        <v>1110.7686900000001</v>
      </c>
      <c r="D51" s="20">
        <v>1058.2014899999999</v>
      </c>
      <c r="E51" s="20">
        <v>1143.8681700000002</v>
      </c>
      <c r="F51" s="20">
        <v>1177.516134</v>
      </c>
    </row>
    <row r="52" spans="1:6">
      <c r="A52" s="8" t="s">
        <v>310</v>
      </c>
      <c r="B52" s="17">
        <v>0.64554872837148614</v>
      </c>
      <c r="C52" s="17">
        <v>0.67936185402268578</v>
      </c>
      <c r="D52" s="17">
        <v>0.59951571526370351</v>
      </c>
      <c r="E52" s="17">
        <v>0.6594732272536028</v>
      </c>
      <c r="F52" s="17">
        <v>0.71391533982241051</v>
      </c>
    </row>
    <row r="53" spans="1:6">
      <c r="A53" s="8" t="s">
        <v>309</v>
      </c>
      <c r="B53" s="17">
        <v>0.17521212147145007</v>
      </c>
      <c r="C53" s="17">
        <v>0.17549827288282055</v>
      </c>
      <c r="D53" s="17">
        <v>0.18642004548688243</v>
      </c>
      <c r="E53" s="17">
        <v>0.18335845800917655</v>
      </c>
      <c r="F53" s="17">
        <v>0.17835015172423443</v>
      </c>
    </row>
    <row r="54" spans="1:6">
      <c r="B54" s="52"/>
      <c r="C54" s="52"/>
      <c r="D54" s="52"/>
      <c r="E54" s="52"/>
      <c r="F54" s="52"/>
    </row>
    <row r="55" spans="1:6">
      <c r="A55" s="11" t="s">
        <v>327</v>
      </c>
      <c r="B55" s="54">
        <v>0</v>
      </c>
      <c r="C55" s="54">
        <v>0</v>
      </c>
      <c r="D55" s="54">
        <v>0</v>
      </c>
      <c r="E55" s="54">
        <v>0</v>
      </c>
      <c r="F55" s="54">
        <v>0</v>
      </c>
    </row>
    <row r="56" spans="1:6">
      <c r="A56" s="8" t="s">
        <v>312</v>
      </c>
      <c r="B56" s="20">
        <v>2016.2163800000001</v>
      </c>
      <c r="C56" s="20">
        <v>2171.76343</v>
      </c>
      <c r="D56" s="20">
        <v>2152.8787900000002</v>
      </c>
      <c r="E56" s="20">
        <v>2315.6051500000003</v>
      </c>
      <c r="F56" s="20">
        <v>2388.5044499999999</v>
      </c>
    </row>
    <row r="57" spans="1:6">
      <c r="A57" s="8" t="s">
        <v>313</v>
      </c>
      <c r="B57" s="20">
        <v>284.09852000000001</v>
      </c>
      <c r="C57" s="20">
        <v>332.17665</v>
      </c>
      <c r="D57" s="20">
        <v>289.55099999999999</v>
      </c>
      <c r="E57" s="20">
        <v>328.12747999999999</v>
      </c>
      <c r="F57" s="20">
        <v>356.69905</v>
      </c>
    </row>
    <row r="58" spans="1:6">
      <c r="A58" s="8" t="s">
        <v>314</v>
      </c>
      <c r="B58" s="20">
        <v>119.76924</v>
      </c>
      <c r="C58" s="20">
        <v>88.455950000000001</v>
      </c>
      <c r="D58" s="20">
        <v>76.438299999999998</v>
      </c>
      <c r="E58" s="20">
        <v>76.790679999999995</v>
      </c>
      <c r="F58" s="20">
        <v>85.528480000000002</v>
      </c>
    </row>
    <row r="59" spans="1:6">
      <c r="A59" s="8" t="s">
        <v>315</v>
      </c>
      <c r="B59" s="20">
        <v>226.05581000000001</v>
      </c>
      <c r="C59" s="20">
        <v>204.93204</v>
      </c>
      <c r="D59" s="20">
        <v>201.82836</v>
      </c>
      <c r="E59" s="20">
        <v>229.68227999999999</v>
      </c>
      <c r="F59" s="20">
        <v>206.56347</v>
      </c>
    </row>
    <row r="60" spans="1:6">
      <c r="A60" s="8" t="s">
        <v>316</v>
      </c>
      <c r="B60" s="20">
        <v>2646.1399500000002</v>
      </c>
      <c r="C60" s="20">
        <v>2797.32807</v>
      </c>
      <c r="D60" s="20">
        <v>2720.6964499999999</v>
      </c>
      <c r="E60" s="20">
        <v>2950.2055900000005</v>
      </c>
      <c r="F60" s="20">
        <v>3037.2954500000001</v>
      </c>
    </row>
    <row r="62" spans="1:6">
      <c r="A62" s="8" t="s">
        <v>317</v>
      </c>
      <c r="B62" s="20">
        <v>146.35067000000001</v>
      </c>
      <c r="C62" s="20">
        <v>126.40906</v>
      </c>
      <c r="D62" s="20">
        <v>120.28872</v>
      </c>
      <c r="E62" s="20">
        <v>126.54837999999999</v>
      </c>
      <c r="F62" s="20">
        <v>133.83674999999999</v>
      </c>
    </row>
    <row r="63" spans="1:6">
      <c r="A63" s="8" t="s">
        <v>310</v>
      </c>
      <c r="B63" s="17">
        <v>0.64740946052216042</v>
      </c>
      <c r="C63" s="17">
        <v>0.61683404898521477</v>
      </c>
      <c r="D63" s="17">
        <v>0.59599513170497942</v>
      </c>
      <c r="E63" s="17">
        <v>0.55097145500297195</v>
      </c>
      <c r="F63" s="17">
        <v>0.64792070931031509</v>
      </c>
    </row>
    <row r="64" spans="1:6">
      <c r="A64" s="8" t="s">
        <v>309</v>
      </c>
      <c r="B64" s="17">
        <v>8.5428516356438361E-2</v>
      </c>
      <c r="C64" s="17">
        <v>7.3259923352501158E-2</v>
      </c>
      <c r="D64" s="17">
        <v>7.4182608647870296E-2</v>
      </c>
      <c r="E64" s="17">
        <v>7.7852974307461728E-2</v>
      </c>
      <c r="F64" s="17">
        <v>6.8009014401282555E-2</v>
      </c>
    </row>
    <row r="65" spans="1:6">
      <c r="B65" s="52"/>
      <c r="C65" s="52"/>
      <c r="D65" s="52"/>
      <c r="E65" s="52"/>
      <c r="F65" s="52"/>
    </row>
    <row r="66" spans="1:6">
      <c r="A66" s="11" t="s">
        <v>328</v>
      </c>
      <c r="B66" s="54">
        <v>0</v>
      </c>
      <c r="C66" s="54">
        <v>0</v>
      </c>
      <c r="D66" s="54">
        <v>0</v>
      </c>
      <c r="E66" s="54">
        <v>0</v>
      </c>
      <c r="F66" s="54">
        <v>0</v>
      </c>
    </row>
    <row r="67" spans="1:6">
      <c r="A67" s="8" t="s">
        <v>312</v>
      </c>
      <c r="B67" s="20">
        <v>4050.942250000001</v>
      </c>
      <c r="C67" s="20">
        <v>3846.0043399999995</v>
      </c>
      <c r="D67" s="20">
        <v>3852.4522000000002</v>
      </c>
      <c r="E67" s="20">
        <v>3863.997260000001</v>
      </c>
      <c r="F67" s="20">
        <v>3765.8406700000005</v>
      </c>
    </row>
    <row r="68" spans="1:6">
      <c r="A68" s="8" t="s">
        <v>313</v>
      </c>
      <c r="B68" s="20">
        <v>1150.83926</v>
      </c>
      <c r="C68" s="20">
        <v>1090.9756900000002</v>
      </c>
      <c r="D68" s="20">
        <v>1164.42517</v>
      </c>
      <c r="E68" s="20">
        <v>1127.0143999999998</v>
      </c>
      <c r="F68" s="20">
        <v>1143.9836</v>
      </c>
    </row>
    <row r="69" spans="1:6">
      <c r="A69" s="8" t="s">
        <v>314</v>
      </c>
      <c r="B69" s="20">
        <v>193.85187999999999</v>
      </c>
      <c r="C69" s="20">
        <v>158.84098</v>
      </c>
      <c r="D69" s="20">
        <v>145.29407</v>
      </c>
      <c r="E69" s="20">
        <v>142.46019999999999</v>
      </c>
      <c r="F69" s="20">
        <v>143.78574</v>
      </c>
    </row>
    <row r="70" spans="1:6">
      <c r="A70" s="8" t="s">
        <v>315</v>
      </c>
      <c r="B70" s="20">
        <v>1703.5196699999999</v>
      </c>
      <c r="C70" s="20">
        <v>1647.2749200000001</v>
      </c>
      <c r="D70" s="20">
        <v>1568.7518600000001</v>
      </c>
      <c r="E70" s="20">
        <v>1413.4689599999999</v>
      </c>
      <c r="F70" s="20">
        <v>1285.53369</v>
      </c>
    </row>
    <row r="71" spans="1:6">
      <c r="A71" s="8" t="s">
        <v>316</v>
      </c>
      <c r="B71" s="20">
        <v>7099.1530600000006</v>
      </c>
      <c r="C71" s="20">
        <v>6743.0959299999995</v>
      </c>
      <c r="D71" s="20">
        <v>6730.9233000000004</v>
      </c>
      <c r="E71" s="20">
        <v>6546.9408200000016</v>
      </c>
      <c r="F71" s="20">
        <v>6339.1437000000014</v>
      </c>
    </row>
    <row r="73" spans="1:6">
      <c r="A73" s="8" t="s">
        <v>317</v>
      </c>
      <c r="B73" s="20">
        <v>1010.8255</v>
      </c>
      <c r="C73" s="20">
        <v>1034.12483</v>
      </c>
      <c r="D73" s="20">
        <v>999.69658000000004</v>
      </c>
      <c r="E73" s="20">
        <v>915.28416000000004</v>
      </c>
      <c r="F73" s="20">
        <v>877.97730000000001</v>
      </c>
    </row>
    <row r="74" spans="1:6">
      <c r="A74" s="8" t="s">
        <v>310</v>
      </c>
      <c r="B74" s="17">
        <v>0.5933747157730207</v>
      </c>
      <c r="C74" s="17">
        <v>0.62777913840878485</v>
      </c>
      <c r="D74" s="17">
        <v>0.63725602849643792</v>
      </c>
      <c r="E74" s="17">
        <v>0.64754457713737135</v>
      </c>
      <c r="F74" s="17">
        <v>0.68296716517791145</v>
      </c>
    </row>
    <row r="75" spans="1:6">
      <c r="A75" s="8" t="s">
        <v>309</v>
      </c>
      <c r="B75" s="17">
        <v>0.23996097218954732</v>
      </c>
      <c r="C75" s="17">
        <v>0.24429059546243179</v>
      </c>
      <c r="D75" s="17">
        <v>0.23306636995848698</v>
      </c>
      <c r="E75" s="17">
        <v>0.21589762285341685</v>
      </c>
      <c r="F75" s="17">
        <v>0.2027929560896371</v>
      </c>
    </row>
    <row r="76" spans="1:6">
      <c r="B76" s="52"/>
      <c r="C76" s="52"/>
      <c r="D76" s="52"/>
      <c r="E76" s="52"/>
      <c r="F76" s="52"/>
    </row>
    <row r="77" spans="1:6">
      <c r="A77" s="15" t="s">
        <v>329</v>
      </c>
      <c r="B77" s="54">
        <v>0</v>
      </c>
      <c r="C77" s="54">
        <v>0</v>
      </c>
      <c r="D77" s="54">
        <v>0</v>
      </c>
      <c r="E77" s="54">
        <v>0</v>
      </c>
      <c r="F77" s="54">
        <v>0</v>
      </c>
    </row>
    <row r="78" spans="1:6">
      <c r="A78" s="14" t="s">
        <v>312</v>
      </c>
      <c r="B78" s="20">
        <v>2261.6524800000011</v>
      </c>
      <c r="C78" s="20">
        <v>2270.4307600000002</v>
      </c>
      <c r="D78" s="20">
        <v>2213.3175799999999</v>
      </c>
      <c r="E78" s="20">
        <v>2260.5517800000011</v>
      </c>
      <c r="F78" s="20">
        <v>2205.552360000001</v>
      </c>
    </row>
    <row r="79" spans="1:6">
      <c r="A79" s="14" t="s">
        <v>313</v>
      </c>
      <c r="B79" s="20">
        <v>282.11286000000001</v>
      </c>
      <c r="C79" s="20">
        <v>332.43319000000002</v>
      </c>
      <c r="D79" s="20">
        <v>380.50313</v>
      </c>
      <c r="E79" s="20">
        <v>371.59802000000002</v>
      </c>
      <c r="F79" s="20">
        <v>389.99097000000006</v>
      </c>
    </row>
    <row r="80" spans="1:6">
      <c r="A80" s="14" t="s">
        <v>314</v>
      </c>
      <c r="B80" s="20">
        <v>78.156580000000005</v>
      </c>
      <c r="C80" s="20">
        <v>48.047069999999998</v>
      </c>
      <c r="D80" s="20">
        <v>48.15296</v>
      </c>
      <c r="E80" s="20">
        <v>58.91357</v>
      </c>
      <c r="F80" s="20">
        <v>61.287199999999999</v>
      </c>
    </row>
    <row r="81" spans="1:6">
      <c r="A81" s="14" t="s">
        <v>315</v>
      </c>
      <c r="B81" s="20">
        <v>639.05758000000003</v>
      </c>
      <c r="C81" s="20">
        <v>577.16588000000002</v>
      </c>
      <c r="D81" s="20">
        <v>570.75964999999997</v>
      </c>
      <c r="E81" s="20">
        <v>503.16665</v>
      </c>
      <c r="F81" s="20">
        <v>471.33431999999999</v>
      </c>
    </row>
    <row r="82" spans="1:6">
      <c r="A82" s="14" t="s">
        <v>316</v>
      </c>
      <c r="B82" s="20">
        <v>3260.9795000000013</v>
      </c>
      <c r="C82" s="20">
        <v>3228.0769000000005</v>
      </c>
      <c r="D82" s="20">
        <v>3212.7333199999998</v>
      </c>
      <c r="E82" s="20">
        <v>3194.2300200000013</v>
      </c>
      <c r="F82" s="20">
        <v>3128.1648500000015</v>
      </c>
    </row>
    <row r="84" spans="1:6">
      <c r="A84" s="14" t="s">
        <v>317</v>
      </c>
      <c r="B84" s="20">
        <v>338.92406</v>
      </c>
      <c r="C84" s="20">
        <v>329.38180999999997</v>
      </c>
      <c r="D84" s="20">
        <v>359.50556999999998</v>
      </c>
      <c r="E84" s="20">
        <v>344.05282</v>
      </c>
      <c r="F84" s="20">
        <v>327.94081999999997</v>
      </c>
    </row>
    <row r="85" spans="1:6">
      <c r="A85" s="14" t="s">
        <v>310</v>
      </c>
      <c r="B85" s="17">
        <v>0.53034980040452695</v>
      </c>
      <c r="C85" s="17">
        <v>0.57068829155320122</v>
      </c>
      <c r="D85" s="17">
        <v>0.62987208363450364</v>
      </c>
      <c r="E85" s="17">
        <v>0.68377508723998304</v>
      </c>
      <c r="F85" s="17">
        <v>0.69577114605191492</v>
      </c>
    </row>
    <row r="86" spans="1:6">
      <c r="A86" s="14" t="s">
        <v>309</v>
      </c>
      <c r="B86" s="17">
        <v>0.19597105102929957</v>
      </c>
      <c r="C86" s="17">
        <v>0.17879557949812161</v>
      </c>
      <c r="D86" s="17">
        <v>0.17765547063831616</v>
      </c>
      <c r="E86" s="17">
        <v>0.15752361190319031</v>
      </c>
      <c r="F86" s="17">
        <v>0.15067438661360821</v>
      </c>
    </row>
    <row r="87" spans="1:6">
      <c r="B87" s="52"/>
      <c r="C87" s="52"/>
      <c r="D87" s="52"/>
      <c r="E87" s="52"/>
      <c r="F87" s="52"/>
    </row>
    <row r="88" spans="1:6">
      <c r="A88" s="11" t="s">
        <v>330</v>
      </c>
      <c r="B88" s="54">
        <v>0</v>
      </c>
      <c r="C88" s="54">
        <v>0</v>
      </c>
      <c r="D88" s="54">
        <v>0</v>
      </c>
      <c r="E88" s="54">
        <v>0</v>
      </c>
      <c r="F88" s="54">
        <v>0</v>
      </c>
    </row>
    <row r="89" spans="1:6">
      <c r="A89" s="8" t="s">
        <v>312</v>
      </c>
      <c r="B89" s="20">
        <v>5335.5066100000013</v>
      </c>
      <c r="C89" s="20">
        <v>5275.5115799999985</v>
      </c>
      <c r="D89" s="20">
        <v>5266.5368000000008</v>
      </c>
      <c r="E89" s="20">
        <v>5333.0925999999999</v>
      </c>
      <c r="F89" s="20">
        <v>5289.8775700000006</v>
      </c>
    </row>
    <row r="90" spans="1:6">
      <c r="A90" s="8" t="s">
        <v>313</v>
      </c>
      <c r="B90" s="20">
        <v>1470.1052299999999</v>
      </c>
      <c r="C90" s="20">
        <v>1365.7850800000001</v>
      </c>
      <c r="D90" s="20">
        <v>1331.9401299999993</v>
      </c>
      <c r="E90" s="20">
        <v>1304.1331</v>
      </c>
      <c r="F90" s="20">
        <v>1312.5543099999993</v>
      </c>
    </row>
    <row r="91" spans="1:6">
      <c r="A91" s="8" t="s">
        <v>314</v>
      </c>
      <c r="B91" s="20">
        <v>326.44738999999998</v>
      </c>
      <c r="C91" s="20">
        <v>273.15627000000001</v>
      </c>
      <c r="D91" s="20">
        <v>271.12411000000009</v>
      </c>
      <c r="E91" s="20">
        <v>217.95240999999999</v>
      </c>
      <c r="F91" s="20">
        <v>221.51569999999998</v>
      </c>
    </row>
    <row r="92" spans="1:6">
      <c r="A92" s="8" t="s">
        <v>315</v>
      </c>
      <c r="B92" s="20">
        <v>1431.10114</v>
      </c>
      <c r="C92" s="20">
        <v>1461.9728200000002</v>
      </c>
      <c r="D92" s="20">
        <v>1472.8592900000001</v>
      </c>
      <c r="E92" s="20">
        <v>1438.8786700000001</v>
      </c>
      <c r="F92" s="20">
        <v>1325.4184400000001</v>
      </c>
    </row>
    <row r="93" spans="1:6">
      <c r="A93" s="8" t="s">
        <v>316</v>
      </c>
      <c r="B93" s="20">
        <v>8563.1603700000014</v>
      </c>
      <c r="C93" s="20">
        <v>8376.4257499999985</v>
      </c>
      <c r="D93" s="20">
        <v>8342.4603299999999</v>
      </c>
      <c r="E93" s="20">
        <v>8294.056779999999</v>
      </c>
      <c r="F93" s="20">
        <v>8149.3660200000004</v>
      </c>
    </row>
    <row r="95" spans="1:6">
      <c r="A95" s="8" t="s">
        <v>317</v>
      </c>
      <c r="B95" s="20">
        <v>924.86270999999999</v>
      </c>
      <c r="C95" s="20">
        <v>923.84100000000001</v>
      </c>
      <c r="D95" s="20">
        <v>897.43406000000004</v>
      </c>
      <c r="E95" s="20">
        <v>947.55122999999992</v>
      </c>
      <c r="F95" s="20">
        <v>902.94527000000005</v>
      </c>
    </row>
    <row r="96" spans="1:6">
      <c r="A96" s="8" t="s">
        <v>310</v>
      </c>
      <c r="B96" s="17">
        <v>0.64625950196643689</v>
      </c>
      <c r="C96" s="17">
        <v>0.63191393667633289</v>
      </c>
      <c r="D96" s="17">
        <v>0.60931418642170498</v>
      </c>
      <c r="E96" s="17">
        <v>0.6585344892213878</v>
      </c>
      <c r="F96" s="17">
        <v>0.68125298603812989</v>
      </c>
    </row>
    <row r="97" spans="1:6">
      <c r="A97" s="8" t="s">
        <v>309</v>
      </c>
      <c r="B97" s="17">
        <v>0.16712301044993738</v>
      </c>
      <c r="C97" s="17">
        <v>0.17453420631108685</v>
      </c>
      <c r="D97" s="17">
        <v>0.17654975052185837</v>
      </c>
      <c r="E97" s="17">
        <v>0.17348309858086119</v>
      </c>
      <c r="F97" s="17">
        <v>0.16264068109681004</v>
      </c>
    </row>
    <row r="98" spans="1:6">
      <c r="B98" s="52"/>
      <c r="C98" s="52"/>
      <c r="D98" s="52"/>
      <c r="E98" s="52"/>
      <c r="F98" s="52"/>
    </row>
    <row r="99" spans="1:6">
      <c r="A99" s="11" t="s">
        <v>331</v>
      </c>
      <c r="B99" s="54">
        <v>0</v>
      </c>
      <c r="C99" s="54">
        <v>0</v>
      </c>
      <c r="D99" s="54">
        <v>0</v>
      </c>
      <c r="E99" s="54">
        <v>0</v>
      </c>
      <c r="F99" s="54">
        <v>0</v>
      </c>
    </row>
    <row r="100" spans="1:6">
      <c r="A100" s="8" t="s">
        <v>312</v>
      </c>
      <c r="B100" s="20">
        <v>2544.6235799999999</v>
      </c>
      <c r="C100" s="20">
        <v>2590.31907</v>
      </c>
      <c r="D100" s="20">
        <v>2570.5827800000002</v>
      </c>
      <c r="E100" s="20">
        <v>2713.1369800000002</v>
      </c>
      <c r="F100" s="20">
        <v>2683.5001699999998</v>
      </c>
    </row>
    <row r="101" spans="1:6">
      <c r="A101" s="8" t="s">
        <v>313</v>
      </c>
      <c r="B101" s="20">
        <v>709.58354999999995</v>
      </c>
      <c r="C101" s="20">
        <v>534.66404</v>
      </c>
      <c r="D101" s="20">
        <v>525.29182000000003</v>
      </c>
      <c r="E101" s="20">
        <v>512.23454000000004</v>
      </c>
      <c r="F101" s="20">
        <v>472.46143999999998</v>
      </c>
    </row>
    <row r="102" spans="1:6">
      <c r="A102" s="8" t="s">
        <v>314</v>
      </c>
      <c r="B102" s="20">
        <v>79.823560000000001</v>
      </c>
      <c r="C102" s="20">
        <v>69.897030000000001</v>
      </c>
      <c r="D102" s="20">
        <v>49.111109999999996</v>
      </c>
      <c r="E102" s="20">
        <v>94.369990000000001</v>
      </c>
      <c r="F102" s="20">
        <v>94.850350000000006</v>
      </c>
    </row>
    <row r="103" spans="1:6">
      <c r="A103" s="8" t="s">
        <v>315</v>
      </c>
      <c r="B103" s="20">
        <v>356.63071000000002</v>
      </c>
      <c r="C103" s="20">
        <v>320.81141000000002</v>
      </c>
      <c r="D103" s="20">
        <v>315.28737000000001</v>
      </c>
      <c r="E103" s="20">
        <v>315.8066</v>
      </c>
      <c r="F103" s="20">
        <v>302.24158999999997</v>
      </c>
    </row>
    <row r="104" spans="1:6">
      <c r="A104" s="8" t="s">
        <v>316</v>
      </c>
      <c r="B104" s="20">
        <v>3690.6613999999995</v>
      </c>
      <c r="C104" s="20">
        <v>3515.6915500000005</v>
      </c>
      <c r="D104" s="20">
        <v>3460.2730799999999</v>
      </c>
      <c r="E104" s="20">
        <v>3635.5481100000002</v>
      </c>
      <c r="F104" s="20">
        <v>3553.0535500000001</v>
      </c>
    </row>
    <row r="106" spans="1:6">
      <c r="A106" s="8" t="s">
        <v>317</v>
      </c>
      <c r="B106" s="20">
        <v>248.56014999999999</v>
      </c>
      <c r="C106" s="20">
        <v>234.42749000000001</v>
      </c>
      <c r="D106" s="20">
        <v>217.30703</v>
      </c>
      <c r="E106" s="20">
        <v>227.47073</v>
      </c>
      <c r="F106" s="20">
        <v>230.40365</v>
      </c>
    </row>
    <row r="107" spans="1:6">
      <c r="A107" s="8" t="s">
        <v>310</v>
      </c>
      <c r="B107" s="17">
        <v>0.69696788030397039</v>
      </c>
      <c r="C107" s="17">
        <v>0.73073301850454753</v>
      </c>
      <c r="D107" s="17">
        <v>0.68923480823224859</v>
      </c>
      <c r="E107" s="17">
        <v>0.72028491488144963</v>
      </c>
      <c r="F107" s="17">
        <v>0.76231616568719085</v>
      </c>
    </row>
    <row r="108" spans="1:6">
      <c r="A108" s="8" t="s">
        <v>309</v>
      </c>
      <c r="B108" s="17">
        <v>9.6630568710529788E-2</v>
      </c>
      <c r="C108" s="17">
        <v>9.1251295922135142E-2</v>
      </c>
      <c r="D108" s="17">
        <v>9.1116325998178163E-2</v>
      </c>
      <c r="E108" s="17">
        <v>8.686629648259557E-2</v>
      </c>
      <c r="F108" s="17">
        <v>8.5065306713432445E-2</v>
      </c>
    </row>
    <row r="109" spans="1:6">
      <c r="B109" s="52"/>
      <c r="C109" s="52"/>
      <c r="D109" s="52"/>
      <c r="E109" s="52"/>
      <c r="F109" s="52"/>
    </row>
    <row r="110" spans="1:6">
      <c r="A110" s="11" t="s">
        <v>332</v>
      </c>
      <c r="B110" s="54">
        <v>0</v>
      </c>
      <c r="C110" s="54">
        <v>0</v>
      </c>
      <c r="D110" s="54">
        <v>0</v>
      </c>
      <c r="E110" s="54">
        <v>0</v>
      </c>
      <c r="F110" s="54">
        <v>0</v>
      </c>
    </row>
    <row r="111" spans="1:6">
      <c r="A111" s="8" t="s">
        <v>312</v>
      </c>
      <c r="B111" s="20">
        <v>1982.8372400000001</v>
      </c>
      <c r="C111" s="20">
        <v>1976.1685700000005</v>
      </c>
      <c r="D111" s="20">
        <v>1942.5930000000003</v>
      </c>
      <c r="E111" s="20">
        <v>1976.3843200000006</v>
      </c>
      <c r="F111" s="20">
        <v>1866.6591699999999</v>
      </c>
    </row>
    <row r="112" spans="1:6">
      <c r="A112" s="8" t="s">
        <v>313</v>
      </c>
      <c r="B112" s="20">
        <v>840.05924999999979</v>
      </c>
      <c r="C112" s="20">
        <v>838.42744000000005</v>
      </c>
      <c r="D112" s="20">
        <v>825.0874</v>
      </c>
      <c r="E112" s="20">
        <v>813.15123000000028</v>
      </c>
      <c r="F112" s="20">
        <v>900.73422000000028</v>
      </c>
    </row>
    <row r="113" spans="1:6">
      <c r="A113" s="8" t="s">
        <v>314</v>
      </c>
      <c r="B113" s="20">
        <v>264.30968999999999</v>
      </c>
      <c r="C113" s="20">
        <v>200.37128999999999</v>
      </c>
      <c r="D113" s="20">
        <v>218.23365999999999</v>
      </c>
      <c r="E113" s="20">
        <v>236.48316</v>
      </c>
      <c r="F113" s="20">
        <v>251.31554999999997</v>
      </c>
    </row>
    <row r="114" spans="1:6">
      <c r="A114" s="8" t="s">
        <v>315</v>
      </c>
      <c r="B114" s="20">
        <v>750.10356999999999</v>
      </c>
      <c r="C114" s="20">
        <v>807.45288000000005</v>
      </c>
      <c r="D114" s="20">
        <v>778.98035000000004</v>
      </c>
      <c r="E114" s="20">
        <v>695.22945000000004</v>
      </c>
      <c r="F114" s="20">
        <v>595.63858000000005</v>
      </c>
    </row>
    <row r="115" spans="1:6">
      <c r="A115" s="8" t="s">
        <v>316</v>
      </c>
      <c r="B115" s="20">
        <v>3837.3097500000003</v>
      </c>
      <c r="C115" s="20">
        <v>3822.420180000001</v>
      </c>
      <c r="D115" s="20">
        <v>3764.8944099999999</v>
      </c>
      <c r="E115" s="20">
        <v>3721.248160000001</v>
      </c>
      <c r="F115" s="20">
        <v>3614.3475200000003</v>
      </c>
    </row>
    <row r="117" spans="1:6">
      <c r="A117" s="8" t="s">
        <v>317</v>
      </c>
      <c r="B117" s="20">
        <v>362.21332999999998</v>
      </c>
      <c r="C117" s="20">
        <v>390.46546999999998</v>
      </c>
      <c r="D117" s="20">
        <v>401.16676999999999</v>
      </c>
      <c r="E117" s="20">
        <v>354.92854999999997</v>
      </c>
      <c r="F117" s="20">
        <v>310.57819000000001</v>
      </c>
    </row>
    <row r="118" spans="1:6">
      <c r="A118" s="8" t="s">
        <v>310</v>
      </c>
      <c r="B118" s="17">
        <v>0.48288442354700428</v>
      </c>
      <c r="C118" s="17">
        <v>0.48357678778729474</v>
      </c>
      <c r="D118" s="17">
        <v>0.5149895886333975</v>
      </c>
      <c r="E118" s="17">
        <v>0.51052001608965203</v>
      </c>
      <c r="F118" s="17">
        <v>0.52142053995226434</v>
      </c>
    </row>
    <row r="119" spans="1:6">
      <c r="A119" s="8" t="s">
        <v>309</v>
      </c>
      <c r="B119" s="17">
        <v>0.19547641938470042</v>
      </c>
      <c r="C119" s="17">
        <v>0.21124126652135869</v>
      </c>
      <c r="D119" s="17">
        <v>0.20690629408647879</v>
      </c>
      <c r="E119" s="17">
        <v>0.18682695163227164</v>
      </c>
      <c r="F119" s="17">
        <v>0.16479837002502737</v>
      </c>
    </row>
    <row r="120" spans="1:6">
      <c r="B120" s="52"/>
      <c r="C120" s="52"/>
      <c r="D120" s="52"/>
      <c r="E120" s="52"/>
      <c r="F120" s="52"/>
    </row>
    <row r="121" spans="1:6">
      <c r="A121" s="11" t="s">
        <v>333</v>
      </c>
      <c r="B121" s="54">
        <v>0</v>
      </c>
      <c r="C121" s="54">
        <v>0</v>
      </c>
      <c r="D121" s="54">
        <v>0</v>
      </c>
      <c r="E121" s="54">
        <v>0</v>
      </c>
      <c r="F121" s="54">
        <v>0</v>
      </c>
    </row>
    <row r="122" spans="1:6">
      <c r="A122" s="8" t="s">
        <v>312</v>
      </c>
      <c r="B122" s="20">
        <v>4758.6280100000004</v>
      </c>
      <c r="C122" s="20">
        <v>4661.5077199999996</v>
      </c>
      <c r="D122" s="20">
        <v>4813.6256199999998</v>
      </c>
      <c r="E122" s="20">
        <v>4874.4400299999998</v>
      </c>
      <c r="F122" s="20">
        <v>5034.4466000000002</v>
      </c>
    </row>
    <row r="123" spans="1:6">
      <c r="A123" s="8" t="s">
        <v>313</v>
      </c>
      <c r="B123" s="20">
        <v>450.46958000000001</v>
      </c>
      <c r="C123" s="20">
        <v>462.68625000000009</v>
      </c>
      <c r="D123" s="20">
        <v>491.23394999999999</v>
      </c>
      <c r="E123" s="20">
        <v>548.29129</v>
      </c>
      <c r="F123" s="20">
        <v>371.53906000000001</v>
      </c>
    </row>
    <row r="124" spans="1:6">
      <c r="A124" s="8" t="s">
        <v>314</v>
      </c>
      <c r="B124" s="20">
        <v>168.42676</v>
      </c>
      <c r="C124" s="20">
        <v>33.882339999999999</v>
      </c>
      <c r="D124" s="20">
        <v>103.74536999999999</v>
      </c>
      <c r="E124" s="20">
        <v>36.055079999999997</v>
      </c>
      <c r="F124" s="20">
        <v>45.353679999999997</v>
      </c>
    </row>
    <row r="125" spans="1:6">
      <c r="A125" s="8" t="s">
        <v>315</v>
      </c>
      <c r="B125" s="20">
        <v>307.85574000000003</v>
      </c>
      <c r="C125" s="20">
        <v>417.97064</v>
      </c>
      <c r="D125" s="20">
        <v>347.95449000000002</v>
      </c>
      <c r="E125" s="20">
        <v>358.49374999999998</v>
      </c>
      <c r="F125" s="20">
        <v>366.56155999999999</v>
      </c>
    </row>
    <row r="126" spans="1:6">
      <c r="A126" s="8" t="s">
        <v>316</v>
      </c>
      <c r="B126" s="20">
        <v>5685.3800900000006</v>
      </c>
      <c r="C126" s="20">
        <v>5576.0469499999999</v>
      </c>
      <c r="D126" s="20">
        <v>5756.5594299999993</v>
      </c>
      <c r="E126" s="20">
        <v>5817.2801499999996</v>
      </c>
      <c r="F126" s="20">
        <v>5817.9009000000005</v>
      </c>
    </row>
    <row r="128" spans="1:6">
      <c r="A128" s="8" t="s">
        <v>317</v>
      </c>
      <c r="B128" s="20">
        <v>216.86731</v>
      </c>
      <c r="C128" s="20">
        <v>253.57080999999999</v>
      </c>
      <c r="D128" s="20">
        <v>238.11188000000001</v>
      </c>
      <c r="E128" s="20">
        <v>222.22913</v>
      </c>
      <c r="F128" s="20">
        <v>217.40226999999999</v>
      </c>
    </row>
    <row r="129" spans="1:6">
      <c r="A129" s="8" t="s">
        <v>310</v>
      </c>
      <c r="B129" s="17">
        <v>0.7044445882347361</v>
      </c>
      <c r="C129" s="17">
        <v>0.60667134418819468</v>
      </c>
      <c r="D129" s="17">
        <v>0.68431903264130889</v>
      </c>
      <c r="E129" s="17">
        <v>0.61989680433759309</v>
      </c>
      <c r="F129" s="17">
        <v>0.59308529241309427</v>
      </c>
    </row>
    <row r="130" spans="1:6">
      <c r="A130" s="8" t="s">
        <v>309</v>
      </c>
      <c r="B130" s="17">
        <v>5.4148664667378464E-2</v>
      </c>
      <c r="C130" s="17">
        <v>7.4958235421600961E-2</v>
      </c>
      <c r="D130" s="17">
        <v>6.0444870626481149E-2</v>
      </c>
      <c r="E130" s="17">
        <v>6.1625663670332259E-2</v>
      </c>
      <c r="F130" s="17">
        <v>6.3005810222721392E-2</v>
      </c>
    </row>
    <row r="131" spans="1:6">
      <c r="B131" s="52"/>
      <c r="C131" s="52"/>
      <c r="D131" s="52"/>
      <c r="E131" s="52"/>
      <c r="F131" s="52"/>
    </row>
    <row r="132" spans="1:6">
      <c r="A132" s="15" t="s">
        <v>334</v>
      </c>
      <c r="B132" s="54">
        <v>0</v>
      </c>
      <c r="C132" s="54">
        <v>0</v>
      </c>
      <c r="D132" s="54">
        <v>0</v>
      </c>
      <c r="E132" s="54">
        <v>0</v>
      </c>
      <c r="F132" s="54">
        <v>0</v>
      </c>
    </row>
    <row r="133" spans="1:6">
      <c r="A133" s="14" t="s">
        <v>312</v>
      </c>
      <c r="B133" s="20">
        <v>2889.7869999999998</v>
      </c>
      <c r="C133" s="20">
        <v>2805.8468800000001</v>
      </c>
      <c r="D133" s="20">
        <v>2708.9072999999999</v>
      </c>
      <c r="E133" s="20">
        <v>2832.0337199999999</v>
      </c>
      <c r="F133" s="20">
        <v>2989.5557800000001</v>
      </c>
    </row>
    <row r="134" spans="1:6">
      <c r="A134" s="14" t="s">
        <v>313</v>
      </c>
      <c r="B134" s="20">
        <v>274.71192000000002</v>
      </c>
      <c r="C134" s="20">
        <v>253.56682000000006</v>
      </c>
      <c r="D134" s="20">
        <v>305.15314999999998</v>
      </c>
      <c r="E134" s="20">
        <v>334.35129000000001</v>
      </c>
      <c r="F134" s="20">
        <v>171.29005000000001</v>
      </c>
    </row>
    <row r="135" spans="1:6">
      <c r="A135" s="14" t="s">
        <v>314</v>
      </c>
      <c r="B135" s="20">
        <v>151.58141000000001</v>
      </c>
      <c r="C135" s="20">
        <v>20.961379999999998</v>
      </c>
      <c r="D135" s="20">
        <v>90.367099999999994</v>
      </c>
      <c r="E135" s="20">
        <v>19.942260000000001</v>
      </c>
      <c r="F135" s="20">
        <v>34.731009999999998</v>
      </c>
    </row>
    <row r="136" spans="1:6">
      <c r="A136" s="14" t="s">
        <v>315</v>
      </c>
      <c r="B136" s="20">
        <v>220.9032</v>
      </c>
      <c r="C136" s="20">
        <v>301.68776000000003</v>
      </c>
      <c r="D136" s="20">
        <v>254.79156000000003</v>
      </c>
      <c r="E136" s="20">
        <v>270.71618999999998</v>
      </c>
      <c r="F136" s="20">
        <v>284.16338999999999</v>
      </c>
    </row>
    <row r="137" spans="1:6">
      <c r="A137" s="14" t="s">
        <v>316</v>
      </c>
      <c r="B137" s="20">
        <v>3536.98353</v>
      </c>
      <c r="C137" s="20">
        <v>3382.0628400000005</v>
      </c>
      <c r="D137" s="20">
        <v>3359.21911</v>
      </c>
      <c r="E137" s="20">
        <v>3457.0434599999999</v>
      </c>
      <c r="F137" s="20">
        <v>3479.7402300000003</v>
      </c>
    </row>
    <row r="139" spans="1:6">
      <c r="A139" s="14" t="s">
        <v>317</v>
      </c>
      <c r="B139" s="20">
        <v>121.06397</v>
      </c>
      <c r="C139" s="20">
        <v>162.71029999999999</v>
      </c>
      <c r="D139" s="20">
        <v>181.16896</v>
      </c>
      <c r="E139" s="20">
        <v>170.41182000000001</v>
      </c>
      <c r="F139" s="20">
        <v>173.87708000000001</v>
      </c>
    </row>
    <row r="140" spans="1:6">
      <c r="A140" s="14" t="s">
        <v>310</v>
      </c>
      <c r="B140" s="17">
        <v>0.54804081606785238</v>
      </c>
      <c r="C140" s="17">
        <v>0.53933344859599197</v>
      </c>
      <c r="D140" s="17">
        <v>0.71104772858253218</v>
      </c>
      <c r="E140" s="17">
        <v>0.62948514457151605</v>
      </c>
      <c r="F140" s="17">
        <v>0.61189120808278652</v>
      </c>
    </row>
    <row r="141" spans="1:6">
      <c r="A141" s="14" t="s">
        <v>309</v>
      </c>
      <c r="B141" s="17">
        <v>6.2455252654229916E-2</v>
      </c>
      <c r="C141" s="17">
        <v>8.9202292882293102E-2</v>
      </c>
      <c r="D141" s="17">
        <v>7.5848449195086903E-2</v>
      </c>
      <c r="E141" s="17">
        <v>7.8308587419378295E-2</v>
      </c>
      <c r="F141" s="17">
        <v>8.16622423565221E-2</v>
      </c>
    </row>
    <row r="142" spans="1:6">
      <c r="B142" s="52"/>
      <c r="C142" s="52"/>
      <c r="D142" s="52"/>
      <c r="E142" s="52"/>
      <c r="F142" s="52"/>
    </row>
    <row r="143" spans="1:6">
      <c r="A143" s="11" t="s">
        <v>335</v>
      </c>
      <c r="B143" s="54">
        <v>0</v>
      </c>
      <c r="C143" s="54">
        <v>0</v>
      </c>
      <c r="D143" s="54">
        <v>0</v>
      </c>
      <c r="E143" s="54">
        <v>0</v>
      </c>
      <c r="F143" s="54">
        <v>0</v>
      </c>
    </row>
    <row r="144" spans="1:6">
      <c r="A144" s="8" t="s">
        <v>312</v>
      </c>
      <c r="B144" s="20">
        <v>15683.965470000005</v>
      </c>
      <c r="C144" s="20">
        <v>15759.229429999996</v>
      </c>
      <c r="D144" s="20">
        <v>15656.440750000003</v>
      </c>
      <c r="E144" s="20">
        <v>15754.399190000007</v>
      </c>
      <c r="F144" s="20">
        <v>16142.731150000001</v>
      </c>
    </row>
    <row r="145" spans="1:6">
      <c r="A145" s="8" t="s">
        <v>313</v>
      </c>
      <c r="B145" s="20">
        <v>2630.1075300000002</v>
      </c>
      <c r="C145" s="20">
        <v>2457.7129399999999</v>
      </c>
      <c r="D145" s="20">
        <v>2331.5804700000003</v>
      </c>
      <c r="E145" s="20">
        <v>2345.3212043200001</v>
      </c>
      <c r="F145" s="20">
        <v>2388.2264099999993</v>
      </c>
    </row>
    <row r="146" spans="1:6">
      <c r="A146" s="8" t="s">
        <v>314</v>
      </c>
      <c r="B146" s="20">
        <v>555.88466000000005</v>
      </c>
      <c r="C146" s="20">
        <v>522.72934999999995</v>
      </c>
      <c r="D146" s="20">
        <v>543.93939999999998</v>
      </c>
      <c r="E146" s="20">
        <v>493.65147999999999</v>
      </c>
      <c r="F146" s="20">
        <v>612.19465000000002</v>
      </c>
    </row>
    <row r="147" spans="1:6">
      <c r="A147" s="8" t="s">
        <v>315</v>
      </c>
      <c r="B147" s="20">
        <v>1306.7405100000001</v>
      </c>
      <c r="C147" s="20">
        <v>1235.6373100000001</v>
      </c>
      <c r="D147" s="20">
        <v>1269.6136299999998</v>
      </c>
      <c r="E147" s="20">
        <v>1278.6927800000001</v>
      </c>
      <c r="F147" s="20">
        <v>1185.62105</v>
      </c>
    </row>
    <row r="148" spans="1:6">
      <c r="A148" s="8" t="s">
        <v>316</v>
      </c>
      <c r="B148" s="20">
        <v>20176.698170000003</v>
      </c>
      <c r="C148" s="20">
        <v>19975.309029999997</v>
      </c>
      <c r="D148" s="20">
        <v>19801.574250000001</v>
      </c>
      <c r="E148" s="20">
        <v>19872.064654320009</v>
      </c>
      <c r="F148" s="20">
        <v>20328.773260000005</v>
      </c>
    </row>
    <row r="150" spans="1:6">
      <c r="A150" s="8" t="s">
        <v>317</v>
      </c>
      <c r="B150" s="20">
        <v>744.43808000000001</v>
      </c>
      <c r="C150" s="20">
        <v>745.63130000000001</v>
      </c>
      <c r="D150" s="20">
        <v>745.00144808000005</v>
      </c>
      <c r="E150" s="20">
        <v>738.60586999999998</v>
      </c>
      <c r="F150" s="20">
        <v>676.66444999999999</v>
      </c>
    </row>
    <row r="151" spans="1:6">
      <c r="A151" s="8" t="s">
        <v>310</v>
      </c>
      <c r="B151" s="17">
        <v>0.56969082561005169</v>
      </c>
      <c r="C151" s="17">
        <v>0.60343864171599026</v>
      </c>
      <c r="D151" s="17">
        <v>0.58679383276627251</v>
      </c>
      <c r="E151" s="17">
        <v>0.57762574525524413</v>
      </c>
      <c r="F151" s="17">
        <v>0.57072573905464985</v>
      </c>
    </row>
    <row r="152" spans="1:6">
      <c r="A152" s="8" t="s">
        <v>309</v>
      </c>
      <c r="B152" s="17">
        <v>6.4764834116562489E-2</v>
      </c>
      <c r="C152" s="17">
        <v>6.1858232488130889E-2</v>
      </c>
      <c r="D152" s="17">
        <v>6.4116802733499831E-2</v>
      </c>
      <c r="E152" s="17">
        <v>6.4346246967449547E-2</v>
      </c>
      <c r="F152" s="17">
        <v>5.8322311673026137E-2</v>
      </c>
    </row>
    <row r="153" spans="1:6">
      <c r="B153" s="52"/>
      <c r="C153" s="52"/>
      <c r="D153" s="52"/>
      <c r="E153" s="52"/>
      <c r="F153" s="52"/>
    </row>
    <row r="154" spans="1:6">
      <c r="A154" s="11" t="s">
        <v>336</v>
      </c>
      <c r="B154" s="54">
        <v>0</v>
      </c>
      <c r="C154" s="54">
        <v>0</v>
      </c>
      <c r="D154" s="54">
        <v>0</v>
      </c>
      <c r="E154" s="54">
        <v>0</v>
      </c>
      <c r="F154" s="54">
        <v>0</v>
      </c>
    </row>
    <row r="155" spans="1:6">
      <c r="A155" s="8" t="s">
        <v>312</v>
      </c>
      <c r="B155" s="20">
        <v>3324.7412399999998</v>
      </c>
      <c r="C155" s="20">
        <v>3367.9566400000003</v>
      </c>
      <c r="D155" s="20">
        <v>3258.8341000000009</v>
      </c>
      <c r="E155" s="20">
        <v>3174.9799099999996</v>
      </c>
      <c r="F155" s="20">
        <v>3393.9032400000006</v>
      </c>
    </row>
    <row r="156" spans="1:6">
      <c r="A156" s="8" t="s">
        <v>313</v>
      </c>
      <c r="B156" s="20">
        <v>788.21875999999997</v>
      </c>
      <c r="C156" s="20">
        <v>764.64389000000006</v>
      </c>
      <c r="D156" s="20">
        <v>947.15313000000003</v>
      </c>
      <c r="E156" s="20">
        <v>685.85717999999986</v>
      </c>
      <c r="F156" s="20">
        <v>763.01303799999982</v>
      </c>
    </row>
    <row r="157" spans="1:6">
      <c r="A157" s="8" t="s">
        <v>314</v>
      </c>
      <c r="B157" s="20">
        <v>160.69967</v>
      </c>
      <c r="C157" s="20">
        <v>159.17072999999999</v>
      </c>
      <c r="D157" s="20">
        <v>174.1285</v>
      </c>
      <c r="E157" s="20">
        <v>131.93002000000001</v>
      </c>
      <c r="F157" s="20">
        <v>143.99502000000001</v>
      </c>
    </row>
    <row r="158" spans="1:6">
      <c r="A158" s="8" t="s">
        <v>315</v>
      </c>
      <c r="B158" s="20">
        <v>492.30531000000002</v>
      </c>
      <c r="C158" s="20">
        <v>451.11169999999998</v>
      </c>
      <c r="D158" s="20">
        <v>440.64710000000002</v>
      </c>
      <c r="E158" s="20">
        <v>462.84070000000003</v>
      </c>
      <c r="F158" s="20">
        <v>448.22685199999995</v>
      </c>
    </row>
    <row r="159" spans="1:6">
      <c r="A159" s="8" t="s">
        <v>316</v>
      </c>
      <c r="B159" s="20">
        <v>4765.9649799999997</v>
      </c>
      <c r="C159" s="20">
        <v>4742.8829600000008</v>
      </c>
      <c r="D159" s="20">
        <v>4820.7628300000006</v>
      </c>
      <c r="E159" s="20">
        <v>4455.6078099999995</v>
      </c>
      <c r="F159" s="20">
        <v>4749.1381500000007</v>
      </c>
    </row>
    <row r="161" spans="1:6">
      <c r="A161" s="8" t="s">
        <v>317</v>
      </c>
      <c r="B161" s="20">
        <v>326.14670999999998</v>
      </c>
      <c r="C161" s="20">
        <v>304.39956999999998</v>
      </c>
      <c r="D161" s="20">
        <v>291.41955000000002</v>
      </c>
      <c r="E161" s="20">
        <v>294.52499999999998</v>
      </c>
      <c r="F161" s="20">
        <v>290.07159000000001</v>
      </c>
    </row>
    <row r="162" spans="1:6">
      <c r="A162" s="8" t="s">
        <v>310</v>
      </c>
      <c r="B162" s="17">
        <v>0.6624887105117756</v>
      </c>
      <c r="C162" s="17">
        <v>0.67477649105531956</v>
      </c>
      <c r="D162" s="17">
        <v>0.66134453171256546</v>
      </c>
      <c r="E162" s="17">
        <v>0.6363420502993794</v>
      </c>
      <c r="F162" s="17">
        <v>0.64715353108742368</v>
      </c>
    </row>
    <row r="163" spans="1:6">
      <c r="A163" s="8" t="s">
        <v>309</v>
      </c>
      <c r="B163" s="17">
        <v>0.10329604016519653</v>
      </c>
      <c r="C163" s="17">
        <v>9.5113394912869603E-2</v>
      </c>
      <c r="D163" s="17">
        <v>9.1406093918957626E-2</v>
      </c>
      <c r="E163" s="17">
        <v>0.10387824057611572</v>
      </c>
      <c r="F163" s="17">
        <v>9.4380672417373218E-2</v>
      </c>
    </row>
    <row r="164" spans="1:6">
      <c r="B164" s="52"/>
      <c r="C164" s="52"/>
      <c r="D164" s="52"/>
      <c r="E164" s="52"/>
      <c r="F164" s="52"/>
    </row>
    <row r="165" spans="1:6">
      <c r="A165" s="11" t="s">
        <v>337</v>
      </c>
      <c r="B165" s="54">
        <v>0</v>
      </c>
      <c r="C165" s="54">
        <v>0</v>
      </c>
      <c r="D165" s="54">
        <v>0</v>
      </c>
      <c r="E165" s="54">
        <v>0</v>
      </c>
      <c r="F165" s="54">
        <v>0</v>
      </c>
    </row>
    <row r="166" spans="1:6">
      <c r="A166" s="8" t="s">
        <v>312</v>
      </c>
      <c r="B166" s="20">
        <v>5638.2277100000001</v>
      </c>
      <c r="C166" s="20">
        <v>5748.9934199999998</v>
      </c>
      <c r="D166" s="20">
        <v>5576.2142700000004</v>
      </c>
      <c r="E166" s="20">
        <v>5625.2941099999998</v>
      </c>
      <c r="F166" s="20">
        <v>5633.9664300000004</v>
      </c>
    </row>
    <row r="167" spans="1:6">
      <c r="A167" s="8" t="s">
        <v>313</v>
      </c>
      <c r="B167" s="20">
        <v>292.2611</v>
      </c>
      <c r="C167" s="20">
        <v>267.85237999999998</v>
      </c>
      <c r="D167" s="20">
        <v>236.24134000000004</v>
      </c>
      <c r="E167" s="20">
        <v>229.35257999999999</v>
      </c>
      <c r="F167" s="20">
        <v>160.97216</v>
      </c>
    </row>
    <row r="168" spans="1:6">
      <c r="A168" s="8" t="s">
        <v>314</v>
      </c>
      <c r="B168" s="20">
        <v>27.181090000000001</v>
      </c>
      <c r="C168" s="20">
        <v>22.434560000000001</v>
      </c>
      <c r="D168" s="20">
        <v>3.3365</v>
      </c>
      <c r="E168" s="20">
        <v>8.9141200000000005</v>
      </c>
      <c r="F168" s="20">
        <v>8.6204099999999997</v>
      </c>
    </row>
    <row r="169" spans="1:6">
      <c r="A169" s="8" t="s">
        <v>315</v>
      </c>
      <c r="B169" s="20">
        <v>30.573920000000001</v>
      </c>
      <c r="C169" s="20">
        <v>22.44951</v>
      </c>
      <c r="D169" s="20">
        <v>15.633850000000001</v>
      </c>
      <c r="E169" s="20">
        <v>14.54447</v>
      </c>
      <c r="F169" s="20">
        <v>18.525939999999999</v>
      </c>
    </row>
    <row r="170" spans="1:6">
      <c r="A170" s="8" t="s">
        <v>316</v>
      </c>
      <c r="B170" s="20">
        <v>5988.2438199999997</v>
      </c>
      <c r="C170" s="20">
        <v>6061.7298700000001</v>
      </c>
      <c r="D170" s="20">
        <v>5831.4259600000014</v>
      </c>
      <c r="E170" s="20">
        <v>5878.1052799999998</v>
      </c>
      <c r="F170" s="20">
        <v>5822.0849400000016</v>
      </c>
    </row>
    <row r="172" spans="1:6">
      <c r="A172" s="8" t="s">
        <v>317</v>
      </c>
      <c r="B172" s="20">
        <v>29.759550000000001</v>
      </c>
      <c r="C172" s="20">
        <v>17.24926</v>
      </c>
      <c r="D172" s="20">
        <v>14.97822</v>
      </c>
      <c r="E172" s="20">
        <v>15.33245</v>
      </c>
      <c r="F172" s="20">
        <v>17.752099999999999</v>
      </c>
    </row>
    <row r="173" spans="1:6">
      <c r="A173" s="8" t="s">
        <v>310</v>
      </c>
      <c r="B173" s="17">
        <v>0.97336389968967019</v>
      </c>
      <c r="C173" s="17">
        <v>0.76835797306934539</v>
      </c>
      <c r="D173" s="17">
        <v>0.95806343287162155</v>
      </c>
      <c r="E173" s="17">
        <v>1.0541772921254606</v>
      </c>
      <c r="F173" s="17">
        <v>0.95822937999367375</v>
      </c>
    </row>
    <row r="174" spans="1:6">
      <c r="A174" s="8" t="s">
        <v>309</v>
      </c>
      <c r="B174" s="17">
        <v>5.105657170786343E-3</v>
      </c>
      <c r="C174" s="17">
        <v>3.7034824186251637E-3</v>
      </c>
      <c r="D174" s="17">
        <v>2.6809651888300744E-3</v>
      </c>
      <c r="E174" s="17">
        <v>2.4743466316411401E-3</v>
      </c>
      <c r="F174" s="17">
        <v>3.1820112882104384E-3</v>
      </c>
    </row>
    <row r="175" spans="1:6">
      <c r="B175" s="52"/>
      <c r="C175" s="52"/>
      <c r="D175" s="52"/>
      <c r="E175" s="52"/>
      <c r="F175" s="52"/>
    </row>
    <row r="176" spans="1:6">
      <c r="A176" s="11" t="s">
        <v>338</v>
      </c>
      <c r="B176" s="54">
        <v>0</v>
      </c>
      <c r="C176" s="54">
        <v>0</v>
      </c>
      <c r="D176" s="54">
        <v>0</v>
      </c>
      <c r="E176" s="54">
        <v>0</v>
      </c>
      <c r="F176" s="54">
        <v>0</v>
      </c>
    </row>
    <row r="177" spans="1:6">
      <c r="A177" s="8" t="s">
        <v>312</v>
      </c>
      <c r="B177" s="20">
        <v>1694.3992900000001</v>
      </c>
      <c r="C177" s="20">
        <v>1817.13318</v>
      </c>
      <c r="D177" s="20">
        <v>1697.6418299999993</v>
      </c>
      <c r="E177" s="20">
        <v>1699.5254999999995</v>
      </c>
      <c r="F177" s="20">
        <v>1785.4192999999996</v>
      </c>
    </row>
    <row r="178" spans="1:6">
      <c r="A178" s="8" t="s">
        <v>313</v>
      </c>
      <c r="B178" s="20">
        <v>597.55598999999995</v>
      </c>
      <c r="C178" s="20">
        <v>418.85228000000001</v>
      </c>
      <c r="D178" s="20">
        <v>454.05889999999999</v>
      </c>
      <c r="E178" s="20">
        <v>455.26258000000001</v>
      </c>
      <c r="F178" s="20">
        <v>456.73658999999998</v>
      </c>
    </row>
    <row r="179" spans="1:6">
      <c r="A179" s="8" t="s">
        <v>314</v>
      </c>
      <c r="B179" s="20">
        <v>50.230460000000001</v>
      </c>
      <c r="C179" s="20">
        <v>58.336309999999997</v>
      </c>
      <c r="D179" s="20">
        <v>62.705779999999997</v>
      </c>
      <c r="E179" s="20">
        <v>57.98113</v>
      </c>
      <c r="F179" s="20">
        <v>48.794600000000003</v>
      </c>
    </row>
    <row r="180" spans="1:6">
      <c r="A180" s="8" t="s">
        <v>315</v>
      </c>
      <c r="B180" s="20">
        <v>255.29661999999999</v>
      </c>
      <c r="C180" s="20">
        <v>351.25556</v>
      </c>
      <c r="D180" s="20">
        <v>353.33294000000001</v>
      </c>
      <c r="E180" s="20">
        <v>341.37405999999999</v>
      </c>
      <c r="F180" s="20">
        <v>322.99712</v>
      </c>
    </row>
    <row r="181" spans="1:6">
      <c r="A181" s="8" t="s">
        <v>316</v>
      </c>
      <c r="B181" s="20">
        <v>2597.4823600000004</v>
      </c>
      <c r="C181" s="20">
        <v>2645.5773300000001</v>
      </c>
      <c r="D181" s="20">
        <v>2567.7394499999991</v>
      </c>
      <c r="E181" s="20">
        <v>2554.1432699999996</v>
      </c>
      <c r="F181" s="20">
        <v>2613.9476099999997</v>
      </c>
    </row>
    <row r="183" spans="1:6">
      <c r="A183" s="8" t="s">
        <v>317</v>
      </c>
      <c r="B183" s="20">
        <v>82.216080000000005</v>
      </c>
      <c r="C183" s="20">
        <v>80.614530000000002</v>
      </c>
      <c r="D183" s="20">
        <v>118.93765999999999</v>
      </c>
      <c r="E183" s="20">
        <v>119.91271</v>
      </c>
      <c r="F183" s="20">
        <v>154.64905999999999</v>
      </c>
    </row>
    <row r="184" spans="1:6">
      <c r="A184" s="8" t="s">
        <v>310</v>
      </c>
      <c r="B184" s="17">
        <v>0.32204139639608237</v>
      </c>
      <c r="C184" s="17">
        <v>0.22950392585956506</v>
      </c>
      <c r="D184" s="17">
        <v>0.33661639359183437</v>
      </c>
      <c r="E184" s="17">
        <v>0.35126485591787499</v>
      </c>
      <c r="F184" s="17">
        <v>0.47879392856505965</v>
      </c>
    </row>
    <row r="185" spans="1:6">
      <c r="A185" s="8" t="s">
        <v>309</v>
      </c>
      <c r="B185" s="17">
        <v>9.8286180468998424E-2</v>
      </c>
      <c r="C185" s="17">
        <v>0.13277085346055637</v>
      </c>
      <c r="D185" s="17">
        <v>0.13760467013115374</v>
      </c>
      <c r="E185" s="17">
        <v>0.1336550161495052</v>
      </c>
      <c r="F185" s="17">
        <v>0.1235667917613697</v>
      </c>
    </row>
    <row r="186" spans="1:6">
      <c r="B186" s="52"/>
      <c r="C186" s="52"/>
      <c r="D186" s="52"/>
      <c r="E186" s="52"/>
      <c r="F186" s="52"/>
    </row>
    <row r="187" spans="1:6">
      <c r="A187" s="11" t="s">
        <v>236</v>
      </c>
      <c r="B187" s="54">
        <v>0</v>
      </c>
      <c r="C187" s="54">
        <v>0</v>
      </c>
      <c r="D187" s="54">
        <v>0</v>
      </c>
      <c r="E187" s="54">
        <v>0</v>
      </c>
      <c r="F187" s="54">
        <v>0</v>
      </c>
    </row>
    <row r="188" spans="1:6">
      <c r="A188" s="8" t="s">
        <v>312</v>
      </c>
      <c r="B188" s="20">
        <v>40999.073349999919</v>
      </c>
      <c r="C188" s="20">
        <v>40508.962359999801</v>
      </c>
      <c r="D188" s="20">
        <v>40501.579143999712</v>
      </c>
      <c r="E188" s="20">
        <v>41130.22470999982</v>
      </c>
      <c r="F188" s="20">
        <v>41497.211169999799</v>
      </c>
    </row>
    <row r="189" spans="1:6">
      <c r="A189" s="8" t="s">
        <v>313</v>
      </c>
      <c r="B189" s="20">
        <v>6104.3244627400054</v>
      </c>
      <c r="C189" s="20">
        <v>6032.8594529000047</v>
      </c>
      <c r="D189" s="20">
        <v>6102.9874730000074</v>
      </c>
      <c r="E189" s="20">
        <v>5837.8007440000065</v>
      </c>
      <c r="F189" s="20">
        <v>5959.3239000000049</v>
      </c>
    </row>
    <row r="190" spans="1:6">
      <c r="A190" s="8" t="s">
        <v>314</v>
      </c>
      <c r="B190" s="20">
        <v>1319.1278699999998</v>
      </c>
      <c r="C190" s="20">
        <v>1335.7564199999999</v>
      </c>
      <c r="D190" s="20">
        <v>1361.28846</v>
      </c>
      <c r="E190" s="20">
        <v>1403.6657099999998</v>
      </c>
      <c r="F190" s="20">
        <v>1398.1347699999999</v>
      </c>
    </row>
    <row r="191" spans="1:6">
      <c r="A191" s="8" t="s">
        <v>315</v>
      </c>
      <c r="B191" s="20">
        <v>3521.3528172600004</v>
      </c>
      <c r="C191" s="20">
        <v>3388.611807100001</v>
      </c>
      <c r="D191" s="20">
        <v>3363.5309600000019</v>
      </c>
      <c r="E191" s="20">
        <v>3337.4714399999884</v>
      </c>
      <c r="F191" s="20">
        <v>3383.3499499999989</v>
      </c>
    </row>
    <row r="192" spans="1:6">
      <c r="A192" s="8" t="s">
        <v>316</v>
      </c>
      <c r="B192" s="20">
        <v>51943.878499999919</v>
      </c>
      <c r="C192" s="20">
        <v>51266.190039999805</v>
      </c>
      <c r="D192" s="20">
        <v>51329.386036999727</v>
      </c>
      <c r="E192" s="20">
        <v>51709.162603999815</v>
      </c>
      <c r="F192" s="20">
        <v>52238.019789999795</v>
      </c>
    </row>
    <row r="194" spans="1:6">
      <c r="A194" s="8" t="s">
        <v>317</v>
      </c>
      <c r="B194" s="20">
        <v>2300.78667</v>
      </c>
      <c r="C194" s="20">
        <v>2243.8496699999951</v>
      </c>
      <c r="D194" s="20">
        <v>2275.0878199999988</v>
      </c>
      <c r="E194" s="20">
        <v>2276.8567699998216</v>
      </c>
      <c r="F194" s="20">
        <v>2593.3302079999999</v>
      </c>
    </row>
    <row r="195" spans="1:6">
      <c r="A195" s="8" t="s">
        <v>310</v>
      </c>
      <c r="B195" s="17">
        <v>0.65338146712327028</v>
      </c>
      <c r="C195" s="17">
        <v>0.66217371529502467</v>
      </c>
      <c r="D195" s="17">
        <v>0.67639865577452496</v>
      </c>
      <c r="E195" s="17">
        <v>0.68221011353428374</v>
      </c>
      <c r="F195" s="17">
        <v>0.76649777478679104</v>
      </c>
    </row>
    <row r="196" spans="1:6">
      <c r="A196" s="8" t="s">
        <v>309</v>
      </c>
      <c r="B196" s="17">
        <v>6.779148802413755E-2</v>
      </c>
      <c r="C196" s="17">
        <v>6.6098374083505704E-2</v>
      </c>
      <c r="D196" s="17">
        <v>6.5528369218666865E-2</v>
      </c>
      <c r="E196" s="17">
        <v>6.4543134561259125E-2</v>
      </c>
      <c r="F196" s="17">
        <v>6.4767959497723765E-2</v>
      </c>
    </row>
    <row r="197" spans="1:6">
      <c r="B197" s="52"/>
      <c r="C197" s="52"/>
      <c r="D197" s="52"/>
      <c r="E197" s="52"/>
      <c r="F197" s="52"/>
    </row>
    <row r="198" spans="1:6">
      <c r="A198" s="11" t="s">
        <v>111</v>
      </c>
      <c r="B198" s="54">
        <v>0</v>
      </c>
      <c r="C198" s="54">
        <v>0</v>
      </c>
      <c r="D198" s="54">
        <v>0</v>
      </c>
      <c r="E198" s="54">
        <v>0</v>
      </c>
      <c r="F198" s="54">
        <v>0</v>
      </c>
    </row>
    <row r="199" spans="1:6">
      <c r="A199" s="8" t="s">
        <v>312</v>
      </c>
      <c r="B199" s="20">
        <v>31.376329999999999</v>
      </c>
      <c r="C199" s="20">
        <v>27.405049999999999</v>
      </c>
      <c r="D199" s="20">
        <v>49.636870000000002</v>
      </c>
      <c r="E199" s="20">
        <v>13.73423</v>
      </c>
      <c r="F199" s="20">
        <v>9.5192499999999995</v>
      </c>
    </row>
    <row r="200" spans="1:6">
      <c r="A200" s="8" t="s">
        <v>313</v>
      </c>
      <c r="B200" s="20">
        <v>12.50177</v>
      </c>
      <c r="C200" s="20">
        <v>15.476930000000001</v>
      </c>
      <c r="D200" s="20">
        <v>149.46806000000001</v>
      </c>
      <c r="E200" s="20">
        <v>32.543770000000002</v>
      </c>
      <c r="F200" s="20">
        <v>105.20332000000001</v>
      </c>
    </row>
    <row r="201" spans="1:6">
      <c r="A201" s="8" t="s">
        <v>314</v>
      </c>
      <c r="B201" s="20">
        <v>119.39738</v>
      </c>
      <c r="C201" s="20">
        <v>132.07069999999999</v>
      </c>
      <c r="D201" s="20">
        <v>84.855739999999997</v>
      </c>
      <c r="E201" s="20">
        <v>144.37558000000001</v>
      </c>
      <c r="F201" s="20">
        <v>127.94889000000001</v>
      </c>
    </row>
    <row r="202" spans="1:6">
      <c r="A202" s="8" t="s">
        <v>315</v>
      </c>
      <c r="B202" s="20">
        <v>28.472359999999998</v>
      </c>
      <c r="C202" s="20">
        <v>26.808949999999996</v>
      </c>
      <c r="D202" s="20">
        <v>27.521640000000001</v>
      </c>
      <c r="E202" s="20">
        <v>47.691870000000002</v>
      </c>
      <c r="F202" s="20">
        <v>15.49343</v>
      </c>
    </row>
    <row r="203" spans="1:6">
      <c r="A203" s="8" t="s">
        <v>316</v>
      </c>
      <c r="B203" s="20">
        <v>191.74784000000002</v>
      </c>
      <c r="C203" s="20">
        <v>201.76162999999997</v>
      </c>
      <c r="D203" s="20">
        <v>311.48231000000004</v>
      </c>
      <c r="E203" s="20">
        <v>238.34545000000003</v>
      </c>
      <c r="F203" s="20">
        <v>258.16489000000001</v>
      </c>
    </row>
    <row r="205" spans="1:6">
      <c r="A205" s="8" t="s">
        <v>317</v>
      </c>
      <c r="B205" s="20">
        <v>121.31323</v>
      </c>
      <c r="C205" s="20">
        <v>74.590720000000005</v>
      </c>
      <c r="D205" s="20">
        <v>84.551519999999996</v>
      </c>
      <c r="E205" s="20">
        <v>91.657740000000004</v>
      </c>
      <c r="F205" s="20">
        <v>80.022710000000004</v>
      </c>
    </row>
    <row r="206" spans="1:6">
      <c r="A206" s="8" t="s">
        <v>310</v>
      </c>
      <c r="B206" s="17">
        <v>4.260736728532514</v>
      </c>
      <c r="C206" s="17">
        <v>2.7823066550536302</v>
      </c>
      <c r="D206" s="17">
        <v>3.0721831983849799</v>
      </c>
      <c r="E206" s="17">
        <v>1.9218734765485186</v>
      </c>
      <c r="F206" s="17">
        <v>5.1649447540021809</v>
      </c>
    </row>
    <row r="207" spans="1:6">
      <c r="A207" s="8" t="s">
        <v>309</v>
      </c>
      <c r="B207" s="17">
        <v>0.14848855663771751</v>
      </c>
      <c r="C207" s="17">
        <v>0.1328743725950271</v>
      </c>
      <c r="D207" s="17">
        <v>8.8356992087287395E-2</v>
      </c>
      <c r="E207" s="17">
        <v>0.20009557556059909</v>
      </c>
      <c r="F207" s="17">
        <v>6.001369899679232E-2</v>
      </c>
    </row>
    <row r="208" spans="1:6">
      <c r="B208" s="52"/>
      <c r="C208" s="52"/>
      <c r="D208" s="52"/>
      <c r="E208" s="52"/>
      <c r="F208" s="52"/>
    </row>
    <row r="209" spans="1:6" s="10" customFormat="1">
      <c r="A209" s="9" t="s">
        <v>339</v>
      </c>
      <c r="B209" s="59" t="s">
        <v>24</v>
      </c>
      <c r="C209" s="59" t="s">
        <v>25</v>
      </c>
      <c r="D209" s="59" t="s">
        <v>26</v>
      </c>
      <c r="E209" s="59" t="s">
        <v>414</v>
      </c>
      <c r="F209" s="59" t="s">
        <v>520</v>
      </c>
    </row>
    <row r="210" spans="1:6">
      <c r="A210" s="11" t="s">
        <v>340</v>
      </c>
      <c r="B210" s="54">
        <v>0</v>
      </c>
      <c r="C210" s="54">
        <v>0</v>
      </c>
      <c r="D210" s="54">
        <v>0</v>
      </c>
      <c r="E210" s="54">
        <v>0</v>
      </c>
      <c r="F210" s="54">
        <v>0</v>
      </c>
    </row>
    <row r="211" spans="1:6">
      <c r="A211" s="8" t="s">
        <v>312</v>
      </c>
      <c r="B211" s="20">
        <v>89049.472569999911</v>
      </c>
      <c r="C211" s="20">
        <v>88949.358969999812</v>
      </c>
      <c r="D211" s="20">
        <v>88977.880676999703</v>
      </c>
      <c r="E211" s="20">
        <v>89907.519689999812</v>
      </c>
      <c r="F211" s="20">
        <v>90479.82087999981</v>
      </c>
    </row>
    <row r="212" spans="1:6">
      <c r="A212" s="8" t="s">
        <v>313</v>
      </c>
      <c r="B212" s="20">
        <v>16048.186222740005</v>
      </c>
      <c r="C212" s="20">
        <v>15078.927422900002</v>
      </c>
      <c r="D212" s="20">
        <v>15203.103193000006</v>
      </c>
      <c r="E212" s="20">
        <v>14641.017338000009</v>
      </c>
      <c r="F212" s="20">
        <v>14841.152927000005</v>
      </c>
    </row>
    <row r="213" spans="1:6">
      <c r="A213" s="8" t="s">
        <v>314</v>
      </c>
      <c r="B213" s="20">
        <v>3417.45156</v>
      </c>
      <c r="C213" s="20">
        <v>3222.3364799999999</v>
      </c>
      <c r="D213" s="20">
        <v>3110.2467200000001</v>
      </c>
      <c r="E213" s="20">
        <v>3124.97075</v>
      </c>
      <c r="F213" s="20">
        <v>3167.9468400000001</v>
      </c>
    </row>
    <row r="214" spans="1:6">
      <c r="A214" s="8" t="s">
        <v>315</v>
      </c>
      <c r="B214" s="20">
        <v>11376.095917260001</v>
      </c>
      <c r="C214" s="20">
        <v>11173.593067100001</v>
      </c>
      <c r="D214" s="20">
        <v>11073.138190000003</v>
      </c>
      <c r="E214" s="20">
        <v>10848.143839999988</v>
      </c>
      <c r="F214" s="20">
        <v>10222.092801999999</v>
      </c>
    </row>
    <row r="215" spans="1:6">
      <c r="A215" s="8" t="s">
        <v>316</v>
      </c>
      <c r="B215" s="20">
        <v>119891.20626999994</v>
      </c>
      <c r="C215" s="20">
        <v>118424.21593999979</v>
      </c>
      <c r="D215" s="20">
        <v>118364.36877999971</v>
      </c>
      <c r="E215" s="20">
        <v>118521.65161799981</v>
      </c>
      <c r="F215" s="20">
        <v>118711.01344899982</v>
      </c>
    </row>
    <row r="217" spans="1:6">
      <c r="A217" s="8" t="s">
        <v>317</v>
      </c>
      <c r="B217" s="20">
        <v>7162.67004</v>
      </c>
      <c r="C217" s="20">
        <v>7046.4762399999945</v>
      </c>
      <c r="D217" s="20">
        <v>6944.644049999999</v>
      </c>
      <c r="E217" s="20">
        <v>6982.0679899998231</v>
      </c>
      <c r="F217" s="20">
        <v>7121.6526020000001</v>
      </c>
    </row>
    <row r="218" spans="1:6">
      <c r="A218" s="8" t="s">
        <v>310</v>
      </c>
      <c r="B218" s="17">
        <v>0.62962461745181653</v>
      </c>
      <c r="C218" s="17">
        <v>0.63063655510669503</v>
      </c>
      <c r="D218" s="17">
        <v>0.62716132778615641</v>
      </c>
      <c r="E218" s="17">
        <v>0.64361867734967559</v>
      </c>
      <c r="F218" s="17">
        <v>0.69669222731049907</v>
      </c>
    </row>
    <row r="219" spans="1:6">
      <c r="A219" s="8" t="s">
        <v>309</v>
      </c>
      <c r="B219" s="17">
        <v>9.488682507406393E-2</v>
      </c>
      <c r="C219" s="17">
        <v>9.4352265526175455E-2</v>
      </c>
      <c r="D219" s="17">
        <v>9.3551279866843307E-2</v>
      </c>
      <c r="E219" s="17">
        <v>9.1528794038105404E-2</v>
      </c>
      <c r="F219" s="17">
        <v>8.6109051763689784E-2</v>
      </c>
    </row>
    <row r="220" spans="1:6">
      <c r="B220" s="52"/>
      <c r="C220" s="52"/>
      <c r="D220" s="52"/>
      <c r="E220" s="52"/>
      <c r="F220" s="52"/>
    </row>
    <row r="221" spans="1:6">
      <c r="A221" s="11" t="s">
        <v>341</v>
      </c>
      <c r="B221" s="54">
        <v>0</v>
      </c>
      <c r="C221" s="54">
        <v>0</v>
      </c>
      <c r="D221" s="54">
        <v>0</v>
      </c>
      <c r="E221" s="54">
        <v>0</v>
      </c>
      <c r="F221" s="54">
        <v>0</v>
      </c>
    </row>
    <row r="222" spans="1:6">
      <c r="A222" s="8" t="s">
        <v>312</v>
      </c>
      <c r="B222" s="20">
        <v>53234.955359999913</v>
      </c>
      <c r="C222" s="20">
        <v>53355.4851799998</v>
      </c>
      <c r="D222" s="20">
        <v>53345.094373999702</v>
      </c>
      <c r="E222" s="20">
        <v>53763.146629999821</v>
      </c>
      <c r="F222" s="20">
        <v>53992.083609999805</v>
      </c>
    </row>
    <row r="223" spans="1:6">
      <c r="A223" s="8" t="s">
        <v>313</v>
      </c>
      <c r="B223" s="20">
        <v>7106.5900227400052</v>
      </c>
      <c r="C223" s="20">
        <v>7182.4348429000038</v>
      </c>
      <c r="D223" s="20">
        <v>7669.6054730000078</v>
      </c>
      <c r="E223" s="20">
        <v>7278.4243340000075</v>
      </c>
      <c r="F223" s="20">
        <v>7680.0628470000038</v>
      </c>
    </row>
    <row r="224" spans="1:6">
      <c r="A224" s="8" t="s">
        <v>314</v>
      </c>
      <c r="B224" s="20">
        <v>1043.1034299999999</v>
      </c>
      <c r="C224" s="20">
        <v>1033.92652</v>
      </c>
      <c r="D224" s="20">
        <v>1168.39057</v>
      </c>
      <c r="E224" s="20">
        <v>1228.8560899999998</v>
      </c>
      <c r="F224" s="20">
        <v>1253.3055999999999</v>
      </c>
    </row>
    <row r="225" spans="1:6">
      <c r="A225" s="8" t="s">
        <v>315</v>
      </c>
      <c r="B225" s="20">
        <v>3103.9091772600004</v>
      </c>
      <c r="C225" s="20">
        <v>3087.5939971000007</v>
      </c>
      <c r="D225" s="20">
        <v>3021.131350000001</v>
      </c>
      <c r="E225" s="20">
        <v>2957.9685199999881</v>
      </c>
      <c r="F225" s="20">
        <v>2889.1797919999999</v>
      </c>
    </row>
    <row r="226" spans="1:6">
      <c r="A226" s="8" t="s">
        <v>316</v>
      </c>
      <c r="B226" s="20">
        <v>64488.557989999921</v>
      </c>
      <c r="C226" s="20">
        <v>64659.440539999807</v>
      </c>
      <c r="D226" s="20">
        <v>65204.221766999719</v>
      </c>
      <c r="E226" s="20">
        <v>65228.39557399982</v>
      </c>
      <c r="F226" s="20">
        <v>65814.631848999808</v>
      </c>
    </row>
    <row r="228" spans="1:6">
      <c r="A228" s="8" t="s">
        <v>317</v>
      </c>
      <c r="B228" s="20">
        <v>1939.20417</v>
      </c>
      <c r="C228" s="20">
        <v>1916.8643100000008</v>
      </c>
      <c r="D228" s="20">
        <v>1922.2609499999994</v>
      </c>
      <c r="E228" s="20">
        <v>1923.5969499999678</v>
      </c>
      <c r="F228" s="20">
        <v>1883.9119019999998</v>
      </c>
    </row>
    <row r="229" spans="1:6">
      <c r="A229" s="8" t="s">
        <v>310</v>
      </c>
      <c r="B229" s="17">
        <v>0.62476189194164733</v>
      </c>
      <c r="C229" s="17">
        <v>0.62082783934688346</v>
      </c>
      <c r="D229" s="17">
        <v>0.63627188867508155</v>
      </c>
      <c r="E229" s="17">
        <v>0.65031014934532694</v>
      </c>
      <c r="F229" s="17">
        <v>0.65205769028859384</v>
      </c>
    </row>
    <row r="230" spans="1:6">
      <c r="A230" s="8" t="s">
        <v>309</v>
      </c>
      <c r="B230" s="17">
        <v>4.8131161154841076E-2</v>
      </c>
      <c r="C230" s="17">
        <v>4.7751634893746793E-2</v>
      </c>
      <c r="D230" s="17">
        <v>4.6333370265436019E-2</v>
      </c>
      <c r="E230" s="17">
        <v>4.5347865664490464E-2</v>
      </c>
      <c r="F230" s="17">
        <v>4.3898745777819118E-2</v>
      </c>
    </row>
    <row r="231" spans="1:6">
      <c r="B231" s="52"/>
      <c r="C231" s="52"/>
      <c r="D231" s="52"/>
      <c r="E231" s="52"/>
      <c r="F231" s="52"/>
    </row>
    <row r="232" spans="1:6">
      <c r="A232" s="11" t="s">
        <v>342</v>
      </c>
      <c r="B232" s="54">
        <v>0</v>
      </c>
      <c r="C232" s="54">
        <v>0</v>
      </c>
      <c r="D232" s="54">
        <v>0</v>
      </c>
      <c r="E232" s="54">
        <v>0</v>
      </c>
      <c r="F232" s="54">
        <v>0</v>
      </c>
    </row>
    <row r="233" spans="1:6">
      <c r="A233" s="8" t="s">
        <v>312</v>
      </c>
      <c r="B233" s="20">
        <v>16503.22537</v>
      </c>
      <c r="C233" s="20">
        <v>15958.253699999999</v>
      </c>
      <c r="D233" s="20">
        <v>16072.83857</v>
      </c>
      <c r="E233" s="20">
        <v>16207.04257</v>
      </c>
      <c r="F233" s="20">
        <v>16199.080089999999</v>
      </c>
    </row>
    <row r="234" spans="1:6">
      <c r="A234" s="8" t="s">
        <v>313</v>
      </c>
      <c r="B234" s="20">
        <v>2590.8944499999998</v>
      </c>
      <c r="C234" s="20">
        <v>2268.73461</v>
      </c>
      <c r="D234" s="20">
        <v>2107.0956799999999</v>
      </c>
      <c r="E234" s="20">
        <v>2083.99649</v>
      </c>
      <c r="F234" s="20">
        <v>2113.6129799999999</v>
      </c>
    </row>
    <row r="235" spans="1:6">
      <c r="A235" s="8" t="s">
        <v>314</v>
      </c>
      <c r="B235" s="20">
        <v>594.80415000000005</v>
      </c>
      <c r="C235" s="20">
        <v>472.51200999999998</v>
      </c>
      <c r="D235" s="20">
        <v>505.72807000000006</v>
      </c>
      <c r="E235" s="20">
        <v>437.11516999999992</v>
      </c>
      <c r="F235" s="20">
        <v>434.38760000000002</v>
      </c>
    </row>
    <row r="236" spans="1:6">
      <c r="A236" s="8" t="s">
        <v>315</v>
      </c>
      <c r="B236" s="20">
        <v>1004.24</v>
      </c>
      <c r="C236" s="20">
        <v>1074.1508799999999</v>
      </c>
      <c r="D236" s="20">
        <v>1069.7403299999999</v>
      </c>
      <c r="E236" s="20">
        <v>1060.2628999999999</v>
      </c>
      <c r="F236" s="20">
        <v>1036.44841</v>
      </c>
    </row>
    <row r="237" spans="1:6">
      <c r="A237" s="8" t="s">
        <v>316</v>
      </c>
      <c r="B237" s="20">
        <v>20693.163970000001</v>
      </c>
      <c r="C237" s="20">
        <v>19773.6512</v>
      </c>
      <c r="D237" s="20">
        <v>19755.40265</v>
      </c>
      <c r="E237" s="20">
        <v>19788.417130000002</v>
      </c>
      <c r="F237" s="20">
        <v>19783.529080000004</v>
      </c>
    </row>
    <row r="239" spans="1:6">
      <c r="A239" s="8" t="s">
        <v>317</v>
      </c>
      <c r="B239" s="20">
        <v>757.22636999999997</v>
      </c>
      <c r="C239" s="20">
        <v>753.05909999999994</v>
      </c>
      <c r="D239" s="20">
        <v>774.85582999999997</v>
      </c>
      <c r="E239" s="20">
        <v>768.69975999999997</v>
      </c>
      <c r="F239" s="20">
        <v>779.68062999999995</v>
      </c>
    </row>
    <row r="240" spans="1:6">
      <c r="A240" s="8" t="s">
        <v>310</v>
      </c>
      <c r="B240" s="17">
        <v>0.75402928582808892</v>
      </c>
      <c r="C240" s="17">
        <v>0.70107385658893651</v>
      </c>
      <c r="D240" s="17">
        <v>0.7243401115857715</v>
      </c>
      <c r="E240" s="17">
        <v>0.72500863700880225</v>
      </c>
      <c r="F240" s="17">
        <v>0.7522618805503305</v>
      </c>
    </row>
    <row r="241" spans="1:6">
      <c r="A241" s="8" t="s">
        <v>309</v>
      </c>
      <c r="B241" s="17">
        <v>4.8530036366401054E-2</v>
      </c>
      <c r="C241" s="17">
        <v>5.4322333752908514E-2</v>
      </c>
      <c r="D241" s="17">
        <v>5.4149254710331093E-2</v>
      </c>
      <c r="E241" s="17">
        <v>5.3579975246863004E-2</v>
      </c>
      <c r="F241" s="17">
        <v>5.2389460232744267E-2</v>
      </c>
    </row>
    <row r="242" spans="1:6">
      <c r="B242" s="52"/>
      <c r="C242" s="52"/>
      <c r="D242" s="52"/>
      <c r="E242" s="52"/>
      <c r="F242" s="52"/>
    </row>
    <row r="243" spans="1:6">
      <c r="A243" s="11" t="s">
        <v>343</v>
      </c>
      <c r="B243" s="54">
        <v>0</v>
      </c>
      <c r="C243" s="54">
        <v>0</v>
      </c>
      <c r="D243" s="54">
        <v>0</v>
      </c>
      <c r="E243" s="54">
        <v>0</v>
      </c>
      <c r="F243" s="54">
        <v>0</v>
      </c>
    </row>
    <row r="244" spans="1:6">
      <c r="A244" s="8" t="s">
        <v>312</v>
      </c>
      <c r="B244" s="20">
        <v>5200.6506200000003</v>
      </c>
      <c r="C244" s="20">
        <v>5132.66867</v>
      </c>
      <c r="D244" s="20">
        <v>5084.8617400000021</v>
      </c>
      <c r="E244" s="20">
        <v>5132.9158399999997</v>
      </c>
      <c r="F244" s="20">
        <v>5429.8484699999999</v>
      </c>
    </row>
    <row r="245" spans="1:6">
      <c r="A245" s="8" t="s">
        <v>313</v>
      </c>
      <c r="B245" s="20">
        <v>2352.6074400000007</v>
      </c>
      <c r="C245" s="20">
        <v>2143.8588599999998</v>
      </c>
      <c r="D245" s="20">
        <v>2151.8396000000012</v>
      </c>
      <c r="E245" s="20">
        <v>2193.00486</v>
      </c>
      <c r="F245" s="20">
        <v>1824.5859599999999</v>
      </c>
    </row>
    <row r="246" spans="1:6">
      <c r="A246" s="8" t="s">
        <v>314</v>
      </c>
      <c r="B246" s="20">
        <v>709.9909899999999</v>
      </c>
      <c r="C246" s="20">
        <v>690.34882000000005</v>
      </c>
      <c r="D246" s="20">
        <v>428.45128999999997</v>
      </c>
      <c r="E246" s="20">
        <v>430.31112999999999</v>
      </c>
      <c r="F246" s="20">
        <v>447.31616000000002</v>
      </c>
    </row>
    <row r="247" spans="1:6">
      <c r="A247" s="8" t="s">
        <v>315</v>
      </c>
      <c r="B247" s="20">
        <v>3450.1155400000007</v>
      </c>
      <c r="C247" s="20">
        <v>3240.91122</v>
      </c>
      <c r="D247" s="20">
        <v>3240.0492700000013</v>
      </c>
      <c r="E247" s="20">
        <v>3100.1520099999998</v>
      </c>
      <c r="F247" s="20">
        <v>2679.05528</v>
      </c>
    </row>
    <row r="248" spans="1:6">
      <c r="A248" s="8" t="s">
        <v>316</v>
      </c>
      <c r="B248" s="20">
        <v>11713.364590000001</v>
      </c>
      <c r="C248" s="20">
        <v>11207.78757</v>
      </c>
      <c r="D248" s="20">
        <v>10905.201900000004</v>
      </c>
      <c r="E248" s="20">
        <v>10856.383839999999</v>
      </c>
      <c r="F248" s="20">
        <v>10380.80587</v>
      </c>
    </row>
    <row r="250" spans="1:6">
      <c r="A250" s="8" t="s">
        <v>317</v>
      </c>
      <c r="B250" s="20">
        <v>2182.05314</v>
      </c>
      <c r="C250" s="20">
        <v>2125.3169899999939</v>
      </c>
      <c r="D250" s="20">
        <v>1986.9490799999994</v>
      </c>
      <c r="E250" s="20">
        <v>2007.9705999998539</v>
      </c>
      <c r="F250" s="20">
        <v>2196.1983799999998</v>
      </c>
    </row>
    <row r="251" spans="1:6">
      <c r="A251" s="8" t="s">
        <v>310</v>
      </c>
      <c r="B251" s="17">
        <v>0.63245799008806514</v>
      </c>
      <c r="C251" s="17">
        <v>0.65577760257190687</v>
      </c>
      <c r="D251" s="17">
        <v>0.61324656337710526</v>
      </c>
      <c r="E251" s="17">
        <v>0.6477006912960549</v>
      </c>
      <c r="F251" s="17">
        <v>0.81976598108867682</v>
      </c>
    </row>
    <row r="252" spans="1:6">
      <c r="A252" s="8" t="s">
        <v>309</v>
      </c>
      <c r="B252" s="17">
        <v>0.29454521913758686</v>
      </c>
      <c r="C252" s="17">
        <v>0.28916601066520747</v>
      </c>
      <c r="D252" s="17">
        <v>0.29711043405808013</v>
      </c>
      <c r="E252" s="17">
        <v>0.28556028007941181</v>
      </c>
      <c r="F252" s="17">
        <v>0.25807777484234951</v>
      </c>
    </row>
    <row r="253" spans="1:6">
      <c r="B253" s="52"/>
      <c r="C253" s="52"/>
      <c r="D253" s="52"/>
      <c r="E253" s="52"/>
      <c r="F253" s="52"/>
    </row>
    <row r="254" spans="1:6">
      <c r="A254" s="11" t="s">
        <v>344</v>
      </c>
      <c r="B254" s="54">
        <v>0</v>
      </c>
      <c r="C254" s="54">
        <v>0</v>
      </c>
      <c r="D254" s="54">
        <v>0</v>
      </c>
      <c r="E254" s="54">
        <v>0</v>
      </c>
      <c r="F254" s="54">
        <v>0</v>
      </c>
    </row>
    <row r="255" spans="1:6">
      <c r="A255" s="8" t="s">
        <v>312</v>
      </c>
      <c r="B255" s="20">
        <v>6111.7615800000003</v>
      </c>
      <c r="C255" s="20">
        <v>6446.1376000000037</v>
      </c>
      <c r="D255" s="20">
        <v>6578.8650329999982</v>
      </c>
      <c r="E255" s="20">
        <v>6990.0010299999967</v>
      </c>
      <c r="F255" s="20">
        <v>7182.7283899999984</v>
      </c>
    </row>
    <row r="256" spans="1:6">
      <c r="A256" s="8" t="s">
        <v>313</v>
      </c>
      <c r="B256" s="20">
        <v>1015.00149</v>
      </c>
      <c r="C256" s="20">
        <v>792.99834999999996</v>
      </c>
      <c r="D256" s="20">
        <v>727.72316999999998</v>
      </c>
      <c r="E256" s="20">
        <v>725.23724400000003</v>
      </c>
      <c r="F256" s="20">
        <v>722.16696000000002</v>
      </c>
    </row>
    <row r="257" spans="1:6">
      <c r="A257" s="8" t="s">
        <v>314</v>
      </c>
      <c r="B257" s="20">
        <v>215.21340000000001</v>
      </c>
      <c r="C257" s="20">
        <v>255.30284999999998</v>
      </c>
      <c r="D257" s="20">
        <v>291.98061000000013</v>
      </c>
      <c r="E257" s="20">
        <v>235.21865999999994</v>
      </c>
      <c r="F257" s="20">
        <v>265.09216000000004</v>
      </c>
    </row>
    <row r="258" spans="1:6">
      <c r="A258" s="8" t="s">
        <v>315</v>
      </c>
      <c r="B258" s="20">
        <v>439.57556</v>
      </c>
      <c r="C258" s="20">
        <v>457.75279</v>
      </c>
      <c r="D258" s="20">
        <v>452.27929</v>
      </c>
      <c r="E258" s="20">
        <v>487.63202000000001</v>
      </c>
      <c r="F258" s="20">
        <v>488.85476999999997</v>
      </c>
    </row>
    <row r="259" spans="1:6">
      <c r="A259" s="8" t="s">
        <v>316</v>
      </c>
      <c r="B259" s="20">
        <v>7781.5520299999998</v>
      </c>
      <c r="C259" s="20">
        <v>7952.191590000004</v>
      </c>
      <c r="D259" s="20">
        <v>8050.8481029999994</v>
      </c>
      <c r="E259" s="20">
        <v>8438.0889539999953</v>
      </c>
      <c r="F259" s="20">
        <v>8658.8422799999989</v>
      </c>
    </row>
    <row r="261" spans="1:6">
      <c r="A261" s="8" t="s">
        <v>317</v>
      </c>
      <c r="B261" s="20">
        <v>390.52728000000002</v>
      </c>
      <c r="C261" s="20">
        <v>388.15305000000001</v>
      </c>
      <c r="D261" s="20">
        <v>388.20434</v>
      </c>
      <c r="E261" s="20">
        <v>393.30781000000002</v>
      </c>
      <c r="F261" s="20">
        <v>389.75810999999999</v>
      </c>
    </row>
    <row r="262" spans="1:6">
      <c r="A262" s="8" t="s">
        <v>310</v>
      </c>
      <c r="B262" s="17">
        <v>0.88841900127477524</v>
      </c>
      <c r="C262" s="17">
        <v>0.84795343355526032</v>
      </c>
      <c r="D262" s="17">
        <v>0.85832879944602369</v>
      </c>
      <c r="E262" s="17">
        <v>0.80656682471343866</v>
      </c>
      <c r="F262" s="17">
        <v>0.79728813937930898</v>
      </c>
    </row>
    <row r="263" spans="1:6">
      <c r="A263" s="8" t="s">
        <v>309</v>
      </c>
      <c r="B263" s="17">
        <v>5.6489445589429546E-2</v>
      </c>
      <c r="C263" s="17">
        <v>5.7563098778408553E-2</v>
      </c>
      <c r="D263" s="17">
        <v>5.6177844149297329E-2</v>
      </c>
      <c r="E263" s="17">
        <v>5.7789390780105809E-2</v>
      </c>
      <c r="F263" s="17">
        <v>5.6457290038547742E-2</v>
      </c>
    </row>
    <row r="264" spans="1:6">
      <c r="B264" s="52"/>
      <c r="C264" s="52"/>
      <c r="D264" s="52"/>
      <c r="E264" s="52"/>
      <c r="F264" s="52"/>
    </row>
    <row r="265" spans="1:6">
      <c r="A265" s="11" t="s">
        <v>345</v>
      </c>
      <c r="B265" s="54">
        <v>0</v>
      </c>
      <c r="C265" s="54">
        <v>0</v>
      </c>
      <c r="D265" s="54">
        <v>0</v>
      </c>
      <c r="E265" s="54">
        <v>0</v>
      </c>
      <c r="F265" s="54">
        <v>0</v>
      </c>
    </row>
    <row r="266" spans="1:6">
      <c r="A266" s="8" t="s">
        <v>312</v>
      </c>
      <c r="B266" s="20">
        <v>3160.7315199999998</v>
      </c>
      <c r="C266" s="20">
        <v>3104.2949400000002</v>
      </c>
      <c r="D266" s="20">
        <v>2919.3960699999998</v>
      </c>
      <c r="E266" s="20">
        <v>2938.2321900000002</v>
      </c>
      <c r="F266" s="20">
        <v>2769.4548</v>
      </c>
    </row>
    <row r="267" spans="1:6">
      <c r="A267" s="8" t="s">
        <v>313</v>
      </c>
      <c r="B267" s="20">
        <v>1325.2164399999999</v>
      </c>
      <c r="C267" s="20">
        <v>1200.99872</v>
      </c>
      <c r="D267" s="20">
        <v>1135.0437400000001</v>
      </c>
      <c r="E267" s="20">
        <v>997.34640000000002</v>
      </c>
      <c r="F267" s="20">
        <v>1156.3679199999999</v>
      </c>
    </row>
    <row r="268" spans="1:6">
      <c r="A268" s="8" t="s">
        <v>314</v>
      </c>
      <c r="B268" s="20">
        <v>354.73768999999999</v>
      </c>
      <c r="C268" s="20">
        <v>291.06277</v>
      </c>
      <c r="D268" s="20">
        <v>244.04028</v>
      </c>
      <c r="E268" s="20">
        <v>283.24256000000003</v>
      </c>
      <c r="F268" s="20">
        <v>302.28460000000001</v>
      </c>
    </row>
    <row r="269" spans="1:6">
      <c r="A269" s="8" t="s">
        <v>315</v>
      </c>
      <c r="B269" s="20">
        <v>1775.21703</v>
      </c>
      <c r="C269" s="20">
        <v>1663.4898800000001</v>
      </c>
      <c r="D269" s="20">
        <v>1589.8845899999999</v>
      </c>
      <c r="E269" s="20">
        <v>1546.3407299999999</v>
      </c>
      <c r="F269" s="20">
        <v>1447.2917600000001</v>
      </c>
    </row>
    <row r="270" spans="1:6">
      <c r="A270" s="8" t="s">
        <v>316</v>
      </c>
      <c r="B270" s="20">
        <v>6615.9026799999992</v>
      </c>
      <c r="C270" s="20">
        <v>6259.8463099999999</v>
      </c>
      <c r="D270" s="20">
        <v>5888.3646799999997</v>
      </c>
      <c r="E270" s="20">
        <v>5765.1618799999997</v>
      </c>
      <c r="F270" s="20">
        <v>5675.3990800000001</v>
      </c>
    </row>
    <row r="272" spans="1:6">
      <c r="A272" s="8" t="s">
        <v>317</v>
      </c>
      <c r="B272" s="20">
        <v>1048.45489</v>
      </c>
      <c r="C272" s="20">
        <v>968.27043000000003</v>
      </c>
      <c r="D272" s="20">
        <v>934.67853000000002</v>
      </c>
      <c r="E272" s="20">
        <v>907.34582999999998</v>
      </c>
      <c r="F272" s="20">
        <v>875.95033999999998</v>
      </c>
    </row>
    <row r="273" spans="1:6">
      <c r="A273" s="8" t="s">
        <v>310</v>
      </c>
      <c r="B273" s="17">
        <v>0.59060659754937117</v>
      </c>
      <c r="C273" s="17">
        <v>0.58207172862392165</v>
      </c>
      <c r="D273" s="17">
        <v>0.58789080407402405</v>
      </c>
      <c r="E273" s="17">
        <v>0.58676966363034366</v>
      </c>
      <c r="F273" s="17">
        <v>0.60523410981072667</v>
      </c>
    </row>
    <row r="274" spans="1:6">
      <c r="A274" s="8" t="s">
        <v>309</v>
      </c>
      <c r="B274" s="17">
        <v>0.26832574719796215</v>
      </c>
      <c r="C274" s="17">
        <v>0.26573973187530225</v>
      </c>
      <c r="D274" s="17">
        <v>0.27000443695345311</v>
      </c>
      <c r="E274" s="17">
        <v>0.268221562930337</v>
      </c>
      <c r="F274" s="17">
        <v>0.25501145198761954</v>
      </c>
    </row>
    <row r="275" spans="1:6">
      <c r="B275" s="52"/>
      <c r="C275" s="52"/>
      <c r="D275" s="52"/>
      <c r="E275" s="52"/>
      <c r="F275" s="52"/>
    </row>
    <row r="276" spans="1:6">
      <c r="A276" s="37" t="s">
        <v>346</v>
      </c>
      <c r="B276" s="54">
        <v>0</v>
      </c>
      <c r="C276" s="54">
        <v>0</v>
      </c>
      <c r="D276" s="54">
        <v>0</v>
      </c>
      <c r="E276" s="54">
        <v>0</v>
      </c>
      <c r="F276" s="54">
        <v>0</v>
      </c>
    </row>
    <row r="277" spans="1:6">
      <c r="A277" s="34" t="s">
        <v>312</v>
      </c>
      <c r="B277" s="20">
        <v>4191.4987499999997</v>
      </c>
      <c r="C277" s="20">
        <v>4333.9286899999997</v>
      </c>
      <c r="D277" s="20">
        <v>4396.9984299999996</v>
      </c>
      <c r="E277" s="20">
        <v>4286.4349099999999</v>
      </c>
      <c r="F277" s="20">
        <v>4310.5263699999996</v>
      </c>
    </row>
    <row r="278" spans="1:6">
      <c r="A278" s="34" t="s">
        <v>313</v>
      </c>
      <c r="B278" s="20">
        <v>1464.1513199999999</v>
      </c>
      <c r="C278" s="20">
        <v>1317.6603700000001</v>
      </c>
      <c r="D278" s="20">
        <v>1291.99027</v>
      </c>
      <c r="E278" s="20">
        <v>1238.83248</v>
      </c>
      <c r="F278" s="20">
        <v>1193.0075400000001</v>
      </c>
    </row>
    <row r="279" spans="1:6">
      <c r="A279" s="34" t="s">
        <v>314</v>
      </c>
      <c r="B279" s="20">
        <v>456.59197999999998</v>
      </c>
      <c r="C279" s="20">
        <v>434.61736999999999</v>
      </c>
      <c r="D279" s="20">
        <v>394.76343000000003</v>
      </c>
      <c r="E279" s="20">
        <v>380.47868</v>
      </c>
      <c r="F279" s="20">
        <v>377.32267000000002</v>
      </c>
    </row>
    <row r="280" spans="1:6">
      <c r="A280" s="34" t="s">
        <v>315</v>
      </c>
      <c r="B280" s="20">
        <v>1482.52026</v>
      </c>
      <c r="C280" s="20">
        <v>1510.7143900000001</v>
      </c>
      <c r="D280" s="20">
        <v>1554.4346399999999</v>
      </c>
      <c r="E280" s="20">
        <v>1554.7862299999999</v>
      </c>
      <c r="F280" s="20">
        <v>1532.78033</v>
      </c>
    </row>
    <row r="281" spans="1:6">
      <c r="A281" s="34" t="s">
        <v>316</v>
      </c>
      <c r="B281" s="20">
        <v>7594.7623100000001</v>
      </c>
      <c r="C281" s="20">
        <v>7596.9208200000003</v>
      </c>
      <c r="D281" s="20">
        <v>7638.1867700000003</v>
      </c>
      <c r="E281" s="20">
        <v>7460.5322999999999</v>
      </c>
      <c r="F281" s="20">
        <v>7413.6369099999993</v>
      </c>
    </row>
    <row r="283" spans="1:6">
      <c r="A283" s="8" t="s">
        <v>317</v>
      </c>
      <c r="B283" s="20">
        <v>756.24477999999999</v>
      </c>
      <c r="C283" s="20">
        <v>797.22955999999988</v>
      </c>
      <c r="D283" s="20">
        <v>836.86307999999997</v>
      </c>
      <c r="E283" s="20">
        <v>867.93478000000005</v>
      </c>
      <c r="F283" s="20">
        <v>879.73469</v>
      </c>
    </row>
    <row r="284" spans="1:6">
      <c r="A284" s="8" t="s">
        <v>310</v>
      </c>
      <c r="B284" s="17">
        <v>0.51010755158246535</v>
      </c>
      <c r="C284" s="17">
        <v>0.52771693000157349</v>
      </c>
      <c r="D284" s="17">
        <v>0.5383713528154519</v>
      </c>
      <c r="E284" s="17">
        <v>0.5582341567303436</v>
      </c>
      <c r="F284" s="17">
        <v>0.57394701170258366</v>
      </c>
    </row>
    <row r="285" spans="1:6">
      <c r="A285" s="8" t="s">
        <v>309</v>
      </c>
      <c r="B285" s="17">
        <v>0.19520298325175631</v>
      </c>
      <c r="C285" s="17">
        <v>0.198858777891014</v>
      </c>
      <c r="D285" s="17">
        <v>0.20350833081291619</v>
      </c>
      <c r="E285" s="17">
        <v>0.20840151446030197</v>
      </c>
      <c r="F285" s="17">
        <v>0.20675147010942571</v>
      </c>
    </row>
    <row r="286" spans="1:6">
      <c r="B286" s="52"/>
      <c r="C286" s="52"/>
      <c r="D286" s="52"/>
      <c r="E286" s="52"/>
      <c r="F286" s="52"/>
    </row>
    <row r="287" spans="1:6">
      <c r="A287" s="11" t="s">
        <v>347</v>
      </c>
      <c r="B287" s="54">
        <v>0</v>
      </c>
      <c r="C287" s="54">
        <v>0</v>
      </c>
      <c r="D287" s="54">
        <v>0</v>
      </c>
      <c r="E287" s="54">
        <v>0</v>
      </c>
      <c r="F287" s="54">
        <v>0</v>
      </c>
    </row>
    <row r="288" spans="1:6">
      <c r="A288" s="8" t="s">
        <v>312</v>
      </c>
      <c r="B288" s="20">
        <v>646.64936999999998</v>
      </c>
      <c r="C288" s="20">
        <v>618.59019000000001</v>
      </c>
      <c r="D288" s="20">
        <v>579.82646</v>
      </c>
      <c r="E288" s="20">
        <v>589.74652000000003</v>
      </c>
      <c r="F288" s="20">
        <v>596.09915000000001</v>
      </c>
    </row>
    <row r="289" spans="1:6">
      <c r="A289" s="8" t="s">
        <v>313</v>
      </c>
      <c r="B289" s="20">
        <v>193.72506000000001</v>
      </c>
      <c r="C289" s="20">
        <v>172.24167</v>
      </c>
      <c r="D289" s="20">
        <v>119.80526</v>
      </c>
      <c r="E289" s="20">
        <v>124.17552999999999</v>
      </c>
      <c r="F289" s="20">
        <v>151.34871999999999</v>
      </c>
    </row>
    <row r="290" spans="1:6">
      <c r="A290" s="8" t="s">
        <v>314</v>
      </c>
      <c r="B290" s="20">
        <v>43.009920000000001</v>
      </c>
      <c r="C290" s="20">
        <v>44.566139999999997</v>
      </c>
      <c r="D290" s="20">
        <v>76.892470000000003</v>
      </c>
      <c r="E290" s="20">
        <v>129.74845999999999</v>
      </c>
      <c r="F290" s="20">
        <v>88.238050000000001</v>
      </c>
    </row>
    <row r="291" spans="1:6">
      <c r="A291" s="8" t="s">
        <v>315</v>
      </c>
      <c r="B291" s="20">
        <v>120.51835</v>
      </c>
      <c r="C291" s="20">
        <v>138.97990999999999</v>
      </c>
      <c r="D291" s="20">
        <v>145.61872</v>
      </c>
      <c r="E291" s="20">
        <v>141.00143</v>
      </c>
      <c r="F291" s="20">
        <v>148.48246</v>
      </c>
    </row>
    <row r="292" spans="1:6">
      <c r="A292" s="8" t="s">
        <v>316</v>
      </c>
      <c r="B292" s="20">
        <v>1003.9026999999999</v>
      </c>
      <c r="C292" s="20">
        <v>974.37791000000004</v>
      </c>
      <c r="D292" s="20">
        <v>922.14291000000003</v>
      </c>
      <c r="E292" s="20">
        <v>984.67194000000006</v>
      </c>
      <c r="F292" s="20">
        <v>984.16838000000007</v>
      </c>
    </row>
    <row r="294" spans="1:6">
      <c r="A294" s="8" t="s">
        <v>317</v>
      </c>
      <c r="B294" s="20">
        <v>88.959410000000005</v>
      </c>
      <c r="C294" s="20">
        <v>97.582800000000006</v>
      </c>
      <c r="D294" s="20">
        <v>100.83224</v>
      </c>
      <c r="E294" s="20">
        <v>113.21226</v>
      </c>
      <c r="F294" s="20">
        <v>116.41855</v>
      </c>
    </row>
    <row r="295" spans="1:6">
      <c r="A295" s="8" t="s">
        <v>310</v>
      </c>
      <c r="B295" s="17">
        <v>0.73813995959951328</v>
      </c>
      <c r="C295" s="17">
        <v>0.70213601375911106</v>
      </c>
      <c r="D295" s="17">
        <v>0.69244009286718078</v>
      </c>
      <c r="E295" s="17">
        <v>0.80291568674161673</v>
      </c>
      <c r="F295" s="17">
        <v>0.78405590801768765</v>
      </c>
    </row>
    <row r="296" spans="1:6">
      <c r="A296" s="8" t="s">
        <v>309</v>
      </c>
      <c r="B296" s="17">
        <v>0.12004983152251708</v>
      </c>
      <c r="C296" s="17">
        <v>0.14263450410118594</v>
      </c>
      <c r="D296" s="17">
        <v>0.15791339760992143</v>
      </c>
      <c r="E296" s="17">
        <v>0.14319635227952163</v>
      </c>
      <c r="F296" s="17">
        <v>0.15087099221781541</v>
      </c>
    </row>
    <row r="297" spans="1:6">
      <c r="B297" s="52"/>
      <c r="C297" s="52"/>
      <c r="D297" s="52"/>
      <c r="E297" s="52"/>
      <c r="F297" s="52"/>
    </row>
    <row r="298" spans="1:6">
      <c r="A298" s="11" t="s">
        <v>348</v>
      </c>
      <c r="B298" s="54">
        <v>0</v>
      </c>
      <c r="C298" s="54">
        <v>0</v>
      </c>
      <c r="D298" s="54">
        <v>0</v>
      </c>
      <c r="E298" s="54">
        <v>0</v>
      </c>
      <c r="F298" s="54">
        <v>0</v>
      </c>
    </row>
    <row r="299" spans="1:6">
      <c r="A299" s="8" t="s">
        <v>312</v>
      </c>
      <c r="B299" s="20">
        <v>4506.7789300000004</v>
      </c>
      <c r="C299" s="20">
        <v>4190.4066300000004</v>
      </c>
      <c r="D299" s="20">
        <v>3969.4202500000001</v>
      </c>
      <c r="E299" s="20">
        <v>3981.3071099999997</v>
      </c>
      <c r="F299" s="20">
        <v>4248.6545599999999</v>
      </c>
    </row>
    <row r="300" spans="1:6">
      <c r="A300" s="8" t="s">
        <v>313</v>
      </c>
      <c r="B300" s="20">
        <v>877.37937999999997</v>
      </c>
      <c r="C300" s="20">
        <v>909.20639000000006</v>
      </c>
      <c r="D300" s="20">
        <v>913.85449000000006</v>
      </c>
      <c r="E300" s="20">
        <v>944.10095431999991</v>
      </c>
      <c r="F300" s="20">
        <v>852.21303</v>
      </c>
    </row>
    <row r="301" spans="1:6">
      <c r="A301" s="8" t="s">
        <v>314</v>
      </c>
      <c r="B301" s="20">
        <v>366.49597</v>
      </c>
      <c r="C301" s="20">
        <v>253.22059999999999</v>
      </c>
      <c r="D301" s="20">
        <v>242.50722999999999</v>
      </c>
      <c r="E301" s="20">
        <v>191.79405</v>
      </c>
      <c r="F301" s="20">
        <v>209.86583999999999</v>
      </c>
    </row>
    <row r="302" spans="1:6">
      <c r="A302" s="8" t="s">
        <v>315</v>
      </c>
      <c r="B302" s="20">
        <v>743.01433999999995</v>
      </c>
      <c r="C302" s="20">
        <v>823.39418999999998</v>
      </c>
      <c r="D302" s="20">
        <v>857.98197000000005</v>
      </c>
      <c r="E302" s="20">
        <v>786.5498</v>
      </c>
      <c r="F302" s="20">
        <v>772.13517999999999</v>
      </c>
    </row>
    <row r="303" spans="1:6">
      <c r="A303" s="8" t="s">
        <v>316</v>
      </c>
      <c r="B303" s="20">
        <v>6493.6686200000004</v>
      </c>
      <c r="C303" s="20">
        <v>6176.2278100000003</v>
      </c>
      <c r="D303" s="20">
        <v>5983.7639399999998</v>
      </c>
      <c r="E303" s="20">
        <v>5903.7519143199997</v>
      </c>
      <c r="F303" s="20">
        <v>6082.8686100000004</v>
      </c>
    </row>
    <row r="305" spans="1:6">
      <c r="A305" s="8" t="s">
        <v>317</v>
      </c>
      <c r="B305" s="20">
        <v>308.31081</v>
      </c>
      <c r="C305" s="20">
        <v>327.57409999999999</v>
      </c>
      <c r="D305" s="20">
        <v>331.10467807999999</v>
      </c>
      <c r="E305" s="20">
        <v>290.88377000000003</v>
      </c>
      <c r="F305" s="20">
        <v>289.64211</v>
      </c>
    </row>
    <row r="306" spans="1:6">
      <c r="A306" s="8" t="s">
        <v>310</v>
      </c>
      <c r="B306" s="17">
        <v>0.41494597533608846</v>
      </c>
      <c r="C306" s="17">
        <v>0.39783387346952254</v>
      </c>
      <c r="D306" s="17">
        <v>0.38591099773343718</v>
      </c>
      <c r="E306" s="17">
        <v>0.36982244480896193</v>
      </c>
      <c r="F306" s="17">
        <v>0.37511839571925737</v>
      </c>
    </row>
    <row r="307" spans="1:6">
      <c r="A307" s="8" t="s">
        <v>309</v>
      </c>
      <c r="B307" s="17">
        <v>0.11442135154719366</v>
      </c>
      <c r="C307" s="17">
        <v>0.13331668055812856</v>
      </c>
      <c r="D307" s="17">
        <v>0.14338499623365825</v>
      </c>
      <c r="E307" s="17">
        <v>0.13322880287231642</v>
      </c>
      <c r="F307" s="17">
        <v>0.12693602796723896</v>
      </c>
    </row>
    <row r="308" spans="1:6">
      <c r="B308" s="52"/>
      <c r="C308" s="52"/>
      <c r="D308" s="52"/>
      <c r="E308" s="52"/>
      <c r="F308" s="52"/>
    </row>
    <row r="309" spans="1:6">
      <c r="A309" s="11" t="s">
        <v>349</v>
      </c>
      <c r="B309" s="54">
        <v>0</v>
      </c>
      <c r="C309" s="54">
        <v>0</v>
      </c>
      <c r="D309" s="54">
        <v>0</v>
      </c>
      <c r="E309" s="54">
        <v>0</v>
      </c>
      <c r="F309" s="54">
        <v>0</v>
      </c>
    </row>
    <row r="310" spans="1:6">
      <c r="A310" s="8" t="s">
        <v>312</v>
      </c>
      <c r="B310" s="20">
        <v>706.62499000000003</v>
      </c>
      <c r="C310" s="20">
        <v>761.80467999999996</v>
      </c>
      <c r="D310" s="20">
        <v>795.78246999999999</v>
      </c>
      <c r="E310" s="20">
        <v>1054.1331799999998</v>
      </c>
      <c r="F310" s="20">
        <v>1298.00137</v>
      </c>
    </row>
    <row r="311" spans="1:6">
      <c r="A311" s="8" t="s">
        <v>313</v>
      </c>
      <c r="B311" s="20">
        <v>77.204369999999997</v>
      </c>
      <c r="C311" s="20">
        <v>127.10539</v>
      </c>
      <c r="D311" s="20">
        <v>42.667409999999997</v>
      </c>
      <c r="E311" s="20">
        <v>27.339479999999998</v>
      </c>
      <c r="F311" s="20">
        <v>26.967469999999999</v>
      </c>
    </row>
    <row r="312" spans="1:6">
      <c r="A312" s="8" t="s">
        <v>314</v>
      </c>
      <c r="B312" s="20">
        <v>30.943009999999997</v>
      </c>
      <c r="C312" s="20">
        <v>28.249300000000002</v>
      </c>
      <c r="D312" s="20">
        <v>24.434560000000001</v>
      </c>
      <c r="E312" s="20">
        <v>21.209779999999999</v>
      </c>
      <c r="F312" s="20">
        <v>25.523099999999999</v>
      </c>
    </row>
    <row r="313" spans="1:6">
      <c r="A313" s="8" t="s">
        <v>315</v>
      </c>
      <c r="B313" s="20">
        <v>87.253910000000005</v>
      </c>
      <c r="C313" s="20">
        <v>79.841290000000001</v>
      </c>
      <c r="D313" s="20">
        <v>77.42398</v>
      </c>
      <c r="E313" s="20">
        <v>77.229189999999988</v>
      </c>
      <c r="F313" s="20">
        <v>73.281540000000007</v>
      </c>
    </row>
    <row r="314" spans="1:6">
      <c r="A314" s="8" t="s">
        <v>316</v>
      </c>
      <c r="B314" s="20">
        <v>902.02628000000004</v>
      </c>
      <c r="C314" s="20">
        <v>997.00065999999981</v>
      </c>
      <c r="D314" s="20">
        <v>940.30842000000007</v>
      </c>
      <c r="E314" s="20">
        <v>1179.9116299999998</v>
      </c>
      <c r="F314" s="20">
        <v>1423.7734799999998</v>
      </c>
    </row>
    <row r="316" spans="1:6">
      <c r="A316" s="8" t="s">
        <v>317</v>
      </c>
      <c r="B316" s="20">
        <v>52.073700000000002</v>
      </c>
      <c r="C316" s="20">
        <v>50.835160000000002</v>
      </c>
      <c r="D316" s="20">
        <v>46.151560000000003</v>
      </c>
      <c r="E316" s="20">
        <v>54.659210000000002</v>
      </c>
      <c r="F316" s="20">
        <v>50.655070000000002</v>
      </c>
    </row>
    <row r="317" spans="1:6">
      <c r="A317" s="8" t="s">
        <v>310</v>
      </c>
      <c r="B317" s="17">
        <v>0.59680649268325048</v>
      </c>
      <c r="C317" s="17">
        <v>0.63670263844684871</v>
      </c>
      <c r="D317" s="17">
        <v>0.59608870533392888</v>
      </c>
      <c r="E317" s="17">
        <v>0.70775324718542321</v>
      </c>
      <c r="F317" s="17">
        <v>0.69123915791070978</v>
      </c>
    </row>
    <row r="318" spans="1:6">
      <c r="A318" s="8" t="s">
        <v>309</v>
      </c>
      <c r="B318" s="17">
        <v>9.673100655116168E-2</v>
      </c>
      <c r="C318" s="17">
        <v>8.0081481590995152E-2</v>
      </c>
      <c r="D318" s="17">
        <v>8.2338920244912822E-2</v>
      </c>
      <c r="E318" s="17">
        <v>6.545336789332265E-2</v>
      </c>
      <c r="F318" s="17">
        <v>5.1469943097970906E-2</v>
      </c>
    </row>
    <row r="319" spans="1:6">
      <c r="B319" s="52"/>
      <c r="C319" s="52"/>
      <c r="D319" s="52"/>
      <c r="E319" s="52"/>
      <c r="F319" s="52"/>
    </row>
    <row r="320" spans="1:6">
      <c r="A320" s="11" t="s">
        <v>350</v>
      </c>
      <c r="B320" s="54">
        <v>0</v>
      </c>
      <c r="C320" s="54">
        <v>0</v>
      </c>
      <c r="D320" s="54">
        <v>0</v>
      </c>
      <c r="E320" s="54">
        <v>0</v>
      </c>
      <c r="F320" s="54">
        <v>0</v>
      </c>
    </row>
    <row r="321" spans="1:6">
      <c r="A321" s="8" t="s">
        <v>312</v>
      </c>
      <c r="B321" s="20">
        <v>1391.68686</v>
      </c>
      <c r="C321" s="20">
        <v>1361.324590000002</v>
      </c>
      <c r="D321" s="20">
        <v>1326.5387700000001</v>
      </c>
      <c r="E321" s="20">
        <v>1328.1022399999999</v>
      </c>
      <c r="F321" s="20">
        <v>1314.1365800000001</v>
      </c>
    </row>
    <row r="322" spans="1:6">
      <c r="A322" s="8" t="s">
        <v>313</v>
      </c>
      <c r="B322" s="20">
        <v>489.62083999999999</v>
      </c>
      <c r="C322" s="20">
        <v>466.64780999999999</v>
      </c>
      <c r="D322" s="20">
        <v>564.25489000000005</v>
      </c>
      <c r="E322" s="20">
        <v>417.16923000000003</v>
      </c>
      <c r="F322" s="20">
        <v>372.87271099999998</v>
      </c>
    </row>
    <row r="323" spans="1:6">
      <c r="A323" s="8" t="s">
        <v>314</v>
      </c>
      <c r="B323" s="20">
        <v>82.321349999999995</v>
      </c>
      <c r="C323" s="20">
        <v>52.772539999999999</v>
      </c>
      <c r="D323" s="20">
        <v>56.869579999999999</v>
      </c>
      <c r="E323" s="20">
        <v>44.864510000000003</v>
      </c>
      <c r="F323" s="20">
        <v>55.740699999999997</v>
      </c>
    </row>
    <row r="324" spans="1:6">
      <c r="A324" s="8" t="s">
        <v>315</v>
      </c>
      <c r="B324" s="20">
        <v>241.70035999999999</v>
      </c>
      <c r="C324" s="20">
        <v>219.52769000000001</v>
      </c>
      <c r="D324" s="20">
        <v>229.36374000000001</v>
      </c>
      <c r="E324" s="20">
        <v>283.80732999999998</v>
      </c>
      <c r="F324" s="20">
        <v>354.61106999999998</v>
      </c>
    </row>
    <row r="325" spans="1:6">
      <c r="A325" s="8" t="s">
        <v>316</v>
      </c>
      <c r="B325" s="20">
        <v>2205.3294099999998</v>
      </c>
      <c r="C325" s="20">
        <v>2100.2726300000018</v>
      </c>
      <c r="D325" s="20">
        <v>2177.0269800000005</v>
      </c>
      <c r="E325" s="20">
        <v>2073.9433100000001</v>
      </c>
      <c r="F325" s="20">
        <v>2097.3610610000001</v>
      </c>
    </row>
    <row r="327" spans="1:6">
      <c r="A327" s="8" t="s">
        <v>317</v>
      </c>
      <c r="B327" s="20">
        <v>163.02170000000001</v>
      </c>
      <c r="C327" s="20">
        <v>156.24736999999999</v>
      </c>
      <c r="D327" s="20">
        <v>161.97318000000001</v>
      </c>
      <c r="E327" s="20">
        <v>169.55080000000001</v>
      </c>
      <c r="F327" s="20">
        <v>209.09733</v>
      </c>
    </row>
    <row r="328" spans="1:6">
      <c r="A328" s="8" t="s">
        <v>310</v>
      </c>
      <c r="B328" s="17">
        <v>0.67447851546435433</v>
      </c>
      <c r="C328" s="17">
        <v>0.71174333406414469</v>
      </c>
      <c r="D328" s="17">
        <v>0.70618477009487202</v>
      </c>
      <c r="E328" s="17">
        <v>0.59741515485170882</v>
      </c>
      <c r="F328" s="17">
        <v>0.58965257345181021</v>
      </c>
    </row>
    <row r="329" spans="1:6">
      <c r="A329" s="8" t="s">
        <v>309</v>
      </c>
      <c r="B329" s="17">
        <v>0.10959830259552926</v>
      </c>
      <c r="C329" s="17">
        <v>0.10452342560879814</v>
      </c>
      <c r="D329" s="17">
        <v>0.10535640674512906</v>
      </c>
      <c r="E329" s="17">
        <v>0.1368443045822694</v>
      </c>
      <c r="F329" s="17">
        <v>0.16907488014053484</v>
      </c>
    </row>
    <row r="330" spans="1:6">
      <c r="B330" s="52"/>
      <c r="C330" s="52"/>
      <c r="D330" s="52"/>
      <c r="E330" s="52"/>
      <c r="F330" s="52"/>
    </row>
    <row r="331" spans="1:6">
      <c r="A331" s="15" t="s">
        <v>351</v>
      </c>
      <c r="B331" s="54">
        <v>0</v>
      </c>
      <c r="C331" s="54">
        <v>0</v>
      </c>
      <c r="D331" s="54">
        <v>0</v>
      </c>
      <c r="E331" s="54">
        <v>0</v>
      </c>
      <c r="F331" s="54">
        <v>0</v>
      </c>
    </row>
    <row r="332" spans="1:6">
      <c r="A332" s="14" t="s">
        <v>312</v>
      </c>
      <c r="B332" s="20">
        <v>1028.48918</v>
      </c>
      <c r="C332" s="20">
        <v>990.99602000000209</v>
      </c>
      <c r="D332" s="20">
        <v>936.67787999999996</v>
      </c>
      <c r="E332" s="20">
        <v>929.42066</v>
      </c>
      <c r="F332" s="20">
        <v>909.95430999999996</v>
      </c>
    </row>
    <row r="333" spans="1:6">
      <c r="A333" s="14" t="s">
        <v>313</v>
      </c>
      <c r="B333" s="20">
        <v>465.79523999999998</v>
      </c>
      <c r="C333" s="20">
        <v>442.88233000000002</v>
      </c>
      <c r="D333" s="20">
        <v>540.89389000000006</v>
      </c>
      <c r="E333" s="20">
        <v>390.00152000000003</v>
      </c>
      <c r="F333" s="20">
        <v>340.34818100000001</v>
      </c>
    </row>
    <row r="334" spans="1:6">
      <c r="A334" s="14" t="s">
        <v>314</v>
      </c>
      <c r="B334" s="20">
        <v>82.029730000000001</v>
      </c>
      <c r="C334" s="20">
        <v>52.347859999999997</v>
      </c>
      <c r="D334" s="20">
        <v>56.518380000000001</v>
      </c>
      <c r="E334" s="20">
        <v>43.896830000000001</v>
      </c>
      <c r="F334" s="20">
        <v>54.733890000000002</v>
      </c>
    </row>
    <row r="335" spans="1:6">
      <c r="A335" s="14" t="s">
        <v>315</v>
      </c>
      <c r="B335" s="20">
        <v>216.16552999999999</v>
      </c>
      <c r="C335" s="20">
        <v>196.57195999999999</v>
      </c>
      <c r="D335" s="20">
        <v>208.15561</v>
      </c>
      <c r="E335" s="20">
        <v>263.33449999999999</v>
      </c>
      <c r="F335" s="20">
        <v>318.37259999999998</v>
      </c>
    </row>
    <row r="336" spans="1:6">
      <c r="A336" s="14" t="s">
        <v>316</v>
      </c>
      <c r="B336" s="20">
        <v>1792.4796799999999</v>
      </c>
      <c r="C336" s="20">
        <v>1682.7981700000023</v>
      </c>
      <c r="D336" s="20">
        <v>1742.24576</v>
      </c>
      <c r="E336" s="20">
        <v>1626.6535099999999</v>
      </c>
      <c r="F336" s="20">
        <v>1623.4089809999998</v>
      </c>
    </row>
    <row r="337" spans="1:6">
      <c r="A337" s="14"/>
    </row>
    <row r="338" spans="1:6">
      <c r="A338" s="14" t="s">
        <v>317</v>
      </c>
      <c r="B338" s="20">
        <v>159.83698000000001</v>
      </c>
      <c r="C338" s="20">
        <v>152.99145999999999</v>
      </c>
      <c r="D338" s="20">
        <v>159.25304</v>
      </c>
      <c r="E338" s="20">
        <v>166.79429999999999</v>
      </c>
      <c r="F338" s="20">
        <v>198.64333999999999</v>
      </c>
    </row>
    <row r="339" spans="1:6">
      <c r="A339" s="14" t="s">
        <v>310</v>
      </c>
      <c r="B339" s="17">
        <v>0.73941936996152913</v>
      </c>
      <c r="C339" s="17">
        <v>0.77829747437020014</v>
      </c>
      <c r="D339" s="17">
        <v>0.76506724944862159</v>
      </c>
      <c r="E339" s="17">
        <v>0.63339326977665289</v>
      </c>
      <c r="F339" s="17">
        <v>0.62393352945573832</v>
      </c>
    </row>
    <row r="340" spans="1:6">
      <c r="A340" s="14" t="s">
        <v>309</v>
      </c>
      <c r="B340" s="17">
        <v>0.12059580502469071</v>
      </c>
      <c r="C340" s="17">
        <v>0.11681255869205023</v>
      </c>
      <c r="D340" s="17">
        <v>0.11947545792850717</v>
      </c>
      <c r="E340" s="17">
        <v>0.16188727247759113</v>
      </c>
      <c r="F340" s="17">
        <v>0.19611361260542393</v>
      </c>
    </row>
    <row r="341" spans="1:6">
      <c r="A341" s="14"/>
      <c r="B341" s="52"/>
      <c r="C341" s="52"/>
      <c r="D341" s="52"/>
      <c r="E341" s="52"/>
      <c r="F341" s="52"/>
    </row>
    <row r="342" spans="1:6">
      <c r="A342" s="15" t="s">
        <v>352</v>
      </c>
      <c r="B342" s="54">
        <v>0</v>
      </c>
      <c r="C342" s="54">
        <v>0</v>
      </c>
      <c r="D342" s="54">
        <v>0</v>
      </c>
      <c r="E342" s="54">
        <v>0</v>
      </c>
      <c r="F342" s="54">
        <v>0</v>
      </c>
    </row>
    <row r="343" spans="1:6">
      <c r="A343" s="14" t="s">
        <v>312</v>
      </c>
      <c r="B343" s="20">
        <v>180.13888</v>
      </c>
      <c r="C343" s="20">
        <v>177.75436999999999</v>
      </c>
      <c r="D343" s="20">
        <v>191.43616</v>
      </c>
      <c r="E343" s="20">
        <v>211.88616999999999</v>
      </c>
      <c r="F343" s="20">
        <v>229.01634999999999</v>
      </c>
    </row>
    <row r="344" spans="1:6">
      <c r="A344" s="14" t="s">
        <v>313</v>
      </c>
      <c r="B344" s="20">
        <v>10.484769999999999</v>
      </c>
      <c r="C344" s="20">
        <v>10.91886</v>
      </c>
      <c r="D344" s="20">
        <v>9.7718500000000006</v>
      </c>
      <c r="E344" s="20">
        <v>10.528370000000001</v>
      </c>
      <c r="F344" s="20">
        <v>15.30616</v>
      </c>
    </row>
    <row r="345" spans="1:6">
      <c r="A345" s="14" t="s">
        <v>314</v>
      </c>
      <c r="B345" s="20">
        <v>8.022E-2</v>
      </c>
      <c r="C345" s="20">
        <v>0.1479</v>
      </c>
      <c r="D345" s="20">
        <v>0.18221000000000001</v>
      </c>
      <c r="E345" s="20">
        <v>0.79601999999999995</v>
      </c>
      <c r="F345" s="20">
        <v>0.62753999999999988</v>
      </c>
    </row>
    <row r="346" spans="1:6">
      <c r="A346" s="14" t="s">
        <v>315</v>
      </c>
      <c r="B346" s="20">
        <v>19.20945</v>
      </c>
      <c r="C346" s="20">
        <v>16.8111</v>
      </c>
      <c r="D346" s="20">
        <v>15.10985</v>
      </c>
      <c r="E346" s="20">
        <v>14.5671</v>
      </c>
      <c r="F346" s="20">
        <v>15.165330000000001</v>
      </c>
    </row>
    <row r="347" spans="1:6">
      <c r="A347" s="14" t="s">
        <v>316</v>
      </c>
      <c r="B347" s="20">
        <v>209.91332</v>
      </c>
      <c r="C347" s="20">
        <v>205.63222999999999</v>
      </c>
      <c r="D347" s="20">
        <v>216.50006999999999</v>
      </c>
      <c r="E347" s="20">
        <v>237.77766</v>
      </c>
      <c r="F347" s="20">
        <v>260.11538000000002</v>
      </c>
    </row>
    <row r="348" spans="1:6">
      <c r="A348" s="14"/>
    </row>
    <row r="349" spans="1:6">
      <c r="A349" s="14" t="s">
        <v>317</v>
      </c>
      <c r="B349" s="20">
        <v>0.55935000000000001</v>
      </c>
      <c r="C349" s="20">
        <v>0.56459000000000004</v>
      </c>
      <c r="D349" s="20">
        <v>0.59784000000000004</v>
      </c>
      <c r="E349" s="20">
        <v>0.67191999999999996</v>
      </c>
      <c r="F349" s="20">
        <v>1.1702699999999999</v>
      </c>
    </row>
    <row r="350" spans="1:6">
      <c r="A350" s="14" t="s">
        <v>310</v>
      </c>
      <c r="B350" s="17">
        <v>2.9118480747756963E-2</v>
      </c>
      <c r="C350" s="17">
        <v>3.3584357953970891E-2</v>
      </c>
      <c r="D350" s="17">
        <v>3.9566243212209258E-2</v>
      </c>
      <c r="E350" s="17">
        <v>4.6125858956140887E-2</v>
      </c>
      <c r="F350" s="17">
        <v>7.7167460253090431E-2</v>
      </c>
    </row>
    <row r="351" spans="1:6">
      <c r="A351" s="14" t="s">
        <v>309</v>
      </c>
      <c r="B351" s="17">
        <v>9.1511343825156022E-2</v>
      </c>
      <c r="C351" s="17">
        <v>8.1753234889297269E-2</v>
      </c>
      <c r="D351" s="17">
        <v>6.9791432399998757E-2</v>
      </c>
      <c r="E351" s="17">
        <v>6.1263535018386502E-2</v>
      </c>
      <c r="F351" s="17">
        <v>5.8302319532201441E-2</v>
      </c>
    </row>
    <row r="352" spans="1:6">
      <c r="A352" s="14"/>
      <c r="B352" s="52"/>
      <c r="C352" s="52"/>
      <c r="D352" s="52"/>
      <c r="E352" s="52"/>
      <c r="F352" s="52"/>
    </row>
    <row r="353" spans="1:6">
      <c r="A353" s="15" t="s">
        <v>353</v>
      </c>
      <c r="B353" s="54">
        <v>0</v>
      </c>
      <c r="C353" s="54">
        <v>0</v>
      </c>
      <c r="D353" s="54">
        <v>0</v>
      </c>
      <c r="E353" s="54">
        <v>0</v>
      </c>
      <c r="F353" s="54">
        <v>0</v>
      </c>
    </row>
    <row r="354" spans="1:6">
      <c r="A354" s="14" t="s">
        <v>312</v>
      </c>
      <c r="B354" s="20">
        <v>45.732480000000002</v>
      </c>
      <c r="C354" s="20">
        <v>51.114609999999999</v>
      </c>
      <c r="D354" s="20">
        <v>61.769829999999999</v>
      </c>
      <c r="E354" s="20">
        <v>55.848909999999997</v>
      </c>
      <c r="F354" s="20">
        <v>50.737070000000003</v>
      </c>
    </row>
    <row r="355" spans="1:6">
      <c r="A355" s="14" t="s">
        <v>313</v>
      </c>
      <c r="B355" s="20">
        <v>2.03796</v>
      </c>
      <c r="C355" s="20">
        <v>1.67242</v>
      </c>
      <c r="D355" s="20">
        <v>1.0372699999999999</v>
      </c>
      <c r="E355" s="20">
        <v>4.0279299999999996</v>
      </c>
      <c r="F355" s="20">
        <v>3.5208499999999998</v>
      </c>
    </row>
    <row r="356" spans="1:6">
      <c r="A356" s="14" t="s">
        <v>314</v>
      </c>
      <c r="B356" s="20">
        <v>3.4639999999999997E-2</v>
      </c>
      <c r="C356" s="20">
        <v>7.6789999999999997E-2</v>
      </c>
      <c r="D356" s="20">
        <v>8.0849999999999991E-2</v>
      </c>
      <c r="E356" s="20">
        <v>7.3359999999999995E-2</v>
      </c>
      <c r="F356" s="20">
        <v>0.28127000000000002</v>
      </c>
    </row>
    <row r="357" spans="1:6">
      <c r="A357" s="14" t="s">
        <v>315</v>
      </c>
      <c r="B357" s="20">
        <v>0.36020999999999997</v>
      </c>
      <c r="C357" s="20">
        <v>0.26440999999999998</v>
      </c>
      <c r="D357" s="20">
        <v>0.23855000000000001</v>
      </c>
      <c r="E357" s="20">
        <v>0.32635999999999998</v>
      </c>
      <c r="F357" s="20">
        <v>0.34262999999999993</v>
      </c>
    </row>
    <row r="358" spans="1:6">
      <c r="A358" s="14" t="s">
        <v>316</v>
      </c>
      <c r="B358" s="20">
        <v>48.165290000000006</v>
      </c>
      <c r="C358" s="20">
        <v>53.128230000000002</v>
      </c>
      <c r="D358" s="20">
        <v>63.126499999999993</v>
      </c>
      <c r="E358" s="20">
        <v>60.276559999999996</v>
      </c>
      <c r="F358" s="20">
        <v>54.881820000000005</v>
      </c>
    </row>
    <row r="359" spans="1:6">
      <c r="A359" s="14"/>
    </row>
    <row r="360" spans="1:6">
      <c r="A360" s="14" t="s">
        <v>317</v>
      </c>
      <c r="B360" s="20">
        <v>0.83187</v>
      </c>
      <c r="C360" s="20">
        <v>0.81267999999999996</v>
      </c>
      <c r="D360" s="20">
        <v>0.29414000000000001</v>
      </c>
      <c r="E360" s="20">
        <v>0.27548</v>
      </c>
      <c r="F360" s="20">
        <v>0.28022999999999998</v>
      </c>
    </row>
    <row r="361" spans="1:6">
      <c r="A361" s="14" t="s">
        <v>310</v>
      </c>
      <c r="B361" s="17">
        <v>2.3094028483384692</v>
      </c>
      <c r="C361" s="17">
        <v>3.0735600015128024</v>
      </c>
      <c r="D361" s="17">
        <v>1.2330329071473485</v>
      </c>
      <c r="E361" s="17">
        <v>0.84409854148792751</v>
      </c>
      <c r="F361" s="17">
        <v>0.81787934506610638</v>
      </c>
    </row>
    <row r="362" spans="1:6">
      <c r="A362" s="14" t="s">
        <v>309</v>
      </c>
      <c r="B362" s="17">
        <v>7.4786220533500352E-3</v>
      </c>
      <c r="C362" s="17">
        <v>4.9768268206940068E-3</v>
      </c>
      <c r="D362" s="17">
        <v>3.7789201048687958E-3</v>
      </c>
      <c r="E362" s="17">
        <v>5.4143766664852804E-3</v>
      </c>
      <c r="F362" s="17">
        <v>6.2430509775368223E-3</v>
      </c>
    </row>
    <row r="363" spans="1:6">
      <c r="A363" s="14"/>
      <c r="B363" s="52"/>
      <c r="C363" s="52"/>
      <c r="D363" s="52"/>
      <c r="E363" s="52"/>
      <c r="F363" s="52"/>
    </row>
    <row r="364" spans="1:6">
      <c r="A364" s="15" t="s">
        <v>354</v>
      </c>
      <c r="B364" s="54">
        <v>0</v>
      </c>
      <c r="C364" s="54">
        <v>0</v>
      </c>
      <c r="D364" s="54">
        <v>0</v>
      </c>
      <c r="E364" s="54">
        <v>0</v>
      </c>
      <c r="F364" s="54">
        <v>0</v>
      </c>
    </row>
    <row r="365" spans="1:6">
      <c r="A365" s="14" t="s">
        <v>312</v>
      </c>
      <c r="B365" s="20">
        <v>137.32632000000004</v>
      </c>
      <c r="C365" s="20">
        <v>141.45958999999999</v>
      </c>
      <c r="D365" s="20">
        <v>136.6549</v>
      </c>
      <c r="E365" s="20">
        <v>130.94649999999999</v>
      </c>
      <c r="F365" s="20">
        <v>124.42885</v>
      </c>
    </row>
    <row r="366" spans="1:6">
      <c r="A366" s="14" t="s">
        <v>313</v>
      </c>
      <c r="B366" s="20">
        <v>11.30287</v>
      </c>
      <c r="C366" s="20">
        <v>11.174200000000001</v>
      </c>
      <c r="D366" s="20">
        <v>12.551880000000001</v>
      </c>
      <c r="E366" s="20">
        <v>12.611409999999999</v>
      </c>
      <c r="F366" s="20">
        <v>13.697520000000001</v>
      </c>
    </row>
    <row r="367" spans="1:6">
      <c r="A367" s="14" t="s">
        <v>314</v>
      </c>
      <c r="B367" s="20">
        <v>0.17676</v>
      </c>
      <c r="C367" s="20">
        <v>0.19999</v>
      </c>
      <c r="D367" s="20">
        <v>8.8139999999999996E-2</v>
      </c>
      <c r="E367" s="20">
        <v>9.8299999999999998E-2</v>
      </c>
      <c r="F367" s="20">
        <v>9.8000000000000004E-2</v>
      </c>
    </row>
    <row r="368" spans="1:6">
      <c r="A368" s="14" t="s">
        <v>315</v>
      </c>
      <c r="B368" s="20">
        <v>5.9651699999999996</v>
      </c>
      <c r="C368" s="20">
        <v>5.8802199999999996</v>
      </c>
      <c r="D368" s="20">
        <v>5.8597299999999999</v>
      </c>
      <c r="E368" s="20">
        <v>5.5793699999999999</v>
      </c>
      <c r="F368" s="20">
        <v>20.730509999999999</v>
      </c>
    </row>
    <row r="369" spans="1:6">
      <c r="A369" s="14" t="s">
        <v>316</v>
      </c>
      <c r="B369" s="20">
        <v>154.77112000000005</v>
      </c>
      <c r="C369" s="20">
        <v>158.71400000000003</v>
      </c>
      <c r="D369" s="20">
        <v>155.15465000000003</v>
      </c>
      <c r="E369" s="20">
        <v>149.23558</v>
      </c>
      <c r="F369" s="20">
        <v>158.95488000000003</v>
      </c>
    </row>
    <row r="370" spans="1:6">
      <c r="A370" s="14"/>
    </row>
    <row r="371" spans="1:6">
      <c r="A371" s="14" t="s">
        <v>317</v>
      </c>
      <c r="B371" s="20">
        <v>1.7935000000000001</v>
      </c>
      <c r="C371" s="20">
        <v>1.8786400000000001</v>
      </c>
      <c r="D371" s="20">
        <v>1.82816</v>
      </c>
      <c r="E371" s="20">
        <v>1.8090999999999999</v>
      </c>
      <c r="F371" s="20">
        <v>9.0034899999999993</v>
      </c>
    </row>
    <row r="372" spans="1:6">
      <c r="A372" s="14" t="s">
        <v>310</v>
      </c>
      <c r="B372" s="17">
        <v>0.30066200963258383</v>
      </c>
      <c r="C372" s="17">
        <v>0.319484645132325</v>
      </c>
      <c r="D372" s="17">
        <v>0.31198707107665369</v>
      </c>
      <c r="E372" s="17">
        <v>0.32424807818803913</v>
      </c>
      <c r="F372" s="17">
        <v>0.43431107097702853</v>
      </c>
    </row>
    <row r="373" spans="1:6">
      <c r="A373" s="14" t="s">
        <v>309</v>
      </c>
      <c r="B373" s="17">
        <v>3.8541880423169368E-2</v>
      </c>
      <c r="C373" s="17">
        <v>3.7049157604244105E-2</v>
      </c>
      <c r="D373" s="17">
        <v>3.7767027929875116E-2</v>
      </c>
      <c r="E373" s="17">
        <v>3.7386325700613753E-2</v>
      </c>
      <c r="F373" s="17">
        <v>0.13041757510055679</v>
      </c>
    </row>
    <row r="374" spans="1:6">
      <c r="B374" s="52"/>
      <c r="C374" s="52"/>
      <c r="D374" s="52"/>
      <c r="E374" s="52"/>
      <c r="F374" s="52"/>
    </row>
    <row r="375" spans="1:6" s="10" customFormat="1">
      <c r="A375" s="9" t="s">
        <v>355</v>
      </c>
      <c r="B375" s="59" t="s">
        <v>24</v>
      </c>
      <c r="C375" s="59" t="s">
        <v>25</v>
      </c>
      <c r="D375" s="59" t="s">
        <v>26</v>
      </c>
      <c r="E375" s="59" t="s">
        <v>414</v>
      </c>
      <c r="F375" s="59" t="s">
        <v>520</v>
      </c>
    </row>
    <row r="376" spans="1:6">
      <c r="A376" s="37" t="s">
        <v>356</v>
      </c>
      <c r="B376" s="54"/>
      <c r="C376" s="54"/>
      <c r="D376" s="54"/>
      <c r="E376" s="54"/>
      <c r="F376" s="54"/>
    </row>
    <row r="377" spans="1:6">
      <c r="A377" s="34" t="s">
        <v>312</v>
      </c>
      <c r="B377" s="20">
        <v>37895.82687999992</v>
      </c>
      <c r="C377" s="20">
        <v>37190.372499999838</v>
      </c>
      <c r="D377" s="20">
        <v>37265.933513999742</v>
      </c>
      <c r="E377" s="20">
        <v>37686.977229999815</v>
      </c>
      <c r="F377" s="20">
        <v>37958.062129999802</v>
      </c>
    </row>
    <row r="378" spans="1:6">
      <c r="A378" s="34" t="s">
        <v>313</v>
      </c>
      <c r="B378" s="20">
        <v>4982.4809100000039</v>
      </c>
      <c r="C378" s="20">
        <v>4704.4088500000016</v>
      </c>
      <c r="D378" s="20">
        <v>4728.0968330000051</v>
      </c>
      <c r="E378" s="20">
        <v>4595.0319840000038</v>
      </c>
      <c r="F378" s="20">
        <v>4741.1631080000034</v>
      </c>
    </row>
    <row r="379" spans="1:6">
      <c r="A379" s="34" t="s">
        <v>314</v>
      </c>
      <c r="B379" s="20">
        <v>1225.7006999999999</v>
      </c>
      <c r="C379" s="20">
        <v>1215.0233499999997</v>
      </c>
      <c r="D379" s="20">
        <v>1229.4883000000002</v>
      </c>
      <c r="E379" s="20">
        <v>1249.8866599999997</v>
      </c>
      <c r="F379" s="20">
        <v>1228.85688</v>
      </c>
    </row>
    <row r="380" spans="1:6">
      <c r="A380" s="34" t="s">
        <v>315</v>
      </c>
      <c r="B380" s="20">
        <v>3649.7601</v>
      </c>
      <c r="C380" s="20">
        <v>3466.3576100000009</v>
      </c>
      <c r="D380" s="20">
        <v>3409.6778600000011</v>
      </c>
      <c r="E380" s="20">
        <v>3420.3821700000003</v>
      </c>
      <c r="F380" s="20">
        <v>3290.8340720000001</v>
      </c>
    </row>
    <row r="381" spans="1:6">
      <c r="A381" s="34" t="s">
        <v>316</v>
      </c>
      <c r="B381" s="20">
        <v>47753.768589999927</v>
      </c>
      <c r="C381" s="20">
        <v>46576.16230999984</v>
      </c>
      <c r="D381" s="20">
        <v>46633.196506999746</v>
      </c>
      <c r="E381" s="20">
        <v>46952.27804399981</v>
      </c>
      <c r="F381" s="20">
        <v>47218.9161899998</v>
      </c>
    </row>
    <row r="382" spans="1:6">
      <c r="A382" s="34"/>
    </row>
    <row r="383" spans="1:6">
      <c r="A383" s="34" t="s">
        <v>317</v>
      </c>
      <c r="B383" s="20">
        <v>2479.7639399999998</v>
      </c>
      <c r="C383" s="20">
        <v>2361.0671699999948</v>
      </c>
      <c r="D383" s="20">
        <v>2363.3910299999989</v>
      </c>
      <c r="E383" s="20">
        <v>2366.3876599998212</v>
      </c>
      <c r="F383" s="20">
        <v>2578.4890700000001</v>
      </c>
    </row>
    <row r="384" spans="1:6">
      <c r="A384" s="34" t="s">
        <v>310</v>
      </c>
      <c r="B384" s="17">
        <v>0.67943203719060874</v>
      </c>
      <c r="C384" s="17">
        <v>0.68113779235835803</v>
      </c>
      <c r="D384" s="17">
        <v>0.6931420289657505</v>
      </c>
      <c r="E384" s="17">
        <v>0.69184890529347509</v>
      </c>
      <c r="F384" s="17">
        <v>0.78353663952218855</v>
      </c>
    </row>
    <row r="385" spans="1:6">
      <c r="A385" s="34" t="s">
        <v>309</v>
      </c>
      <c r="B385" s="17">
        <v>7.6428734480325236E-2</v>
      </c>
      <c r="C385" s="17">
        <v>7.4423426879371271E-2</v>
      </c>
      <c r="D385" s="17">
        <v>7.3116966354390939E-2</v>
      </c>
      <c r="E385" s="17">
        <v>7.2848055781120982E-2</v>
      </c>
      <c r="F385" s="17">
        <v>6.9693130159072678E-2</v>
      </c>
    </row>
    <row r="386" spans="1:6">
      <c r="B386" s="52"/>
      <c r="C386" s="52"/>
      <c r="D386" s="52"/>
      <c r="E386" s="52"/>
      <c r="F386" s="52"/>
    </row>
    <row r="387" spans="1:6">
      <c r="A387" s="37" t="s">
        <v>357</v>
      </c>
      <c r="B387" s="69" t="s">
        <v>24</v>
      </c>
      <c r="C387" s="69" t="s">
        <v>25</v>
      </c>
      <c r="D387" s="69" t="s">
        <v>26</v>
      </c>
      <c r="E387" s="69" t="s">
        <v>414</v>
      </c>
      <c r="F387" s="69" t="s">
        <v>520</v>
      </c>
    </row>
    <row r="388" spans="1:6">
      <c r="A388" s="34" t="s">
        <v>312</v>
      </c>
      <c r="B388" s="20">
        <v>16450.565409999999</v>
      </c>
      <c r="C388" s="20">
        <v>16522.717649999999</v>
      </c>
      <c r="D388" s="20">
        <v>15673.232832999998</v>
      </c>
      <c r="E388" s="20">
        <v>15936.644639999999</v>
      </c>
      <c r="F388" s="20">
        <v>16002.011549999997</v>
      </c>
    </row>
    <row r="389" spans="1:6">
      <c r="A389" s="34" t="s">
        <v>313</v>
      </c>
      <c r="B389" s="20">
        <v>3551.5574999999999</v>
      </c>
      <c r="C389" s="20">
        <v>3134.2132799999999</v>
      </c>
      <c r="D389" s="20">
        <v>2694.6256600000002</v>
      </c>
      <c r="E389" s="20">
        <v>2455.5720339999998</v>
      </c>
      <c r="F389" s="20">
        <v>2547.02126</v>
      </c>
    </row>
    <row r="390" spans="1:6">
      <c r="A390" s="34" t="s">
        <v>314</v>
      </c>
      <c r="B390" s="20">
        <v>636.00914999999998</v>
      </c>
      <c r="C390" s="20">
        <v>568.29615999999999</v>
      </c>
      <c r="D390" s="20">
        <v>440.06718000000001</v>
      </c>
      <c r="E390" s="20">
        <v>458.77298000000002</v>
      </c>
      <c r="F390" s="20">
        <v>386.53330999999997</v>
      </c>
    </row>
    <row r="391" spans="1:6">
      <c r="A391" s="34" t="s">
        <v>315</v>
      </c>
      <c r="B391" s="20">
        <v>3496.1202899999998</v>
      </c>
      <c r="C391" s="20">
        <v>3413.14462</v>
      </c>
      <c r="D391" s="20">
        <v>2657.15587</v>
      </c>
      <c r="E391" s="20">
        <v>2698.1541699999998</v>
      </c>
      <c r="F391" s="20">
        <v>2472.32188</v>
      </c>
    </row>
    <row r="392" spans="1:6">
      <c r="A392" s="34" t="s">
        <v>316</v>
      </c>
      <c r="B392" s="20">
        <v>24134.252349999999</v>
      </c>
      <c r="C392" s="20">
        <v>23638.371709999999</v>
      </c>
      <c r="D392" s="20">
        <v>21465.081542999997</v>
      </c>
      <c r="E392" s="20">
        <v>21549.143823999999</v>
      </c>
      <c r="F392" s="20">
        <v>21407.887999999995</v>
      </c>
    </row>
    <row r="393" spans="1:6">
      <c r="A393" s="34"/>
    </row>
    <row r="394" spans="1:6">
      <c r="A394" s="34" t="s">
        <v>317</v>
      </c>
      <c r="B394" s="20">
        <v>2168.0407599999999</v>
      </c>
      <c r="C394" s="20">
        <v>2123.7557299999999</v>
      </c>
      <c r="D394" s="20">
        <v>1589.5336400000001</v>
      </c>
      <c r="E394" s="20">
        <v>1723.7928099999999</v>
      </c>
      <c r="F394" s="20">
        <v>1639.30042</v>
      </c>
    </row>
    <row r="395" spans="1:6">
      <c r="A395" s="34" t="s">
        <v>310</v>
      </c>
      <c r="B395" s="17">
        <v>0.6201276215241438</v>
      </c>
      <c r="C395" s="17">
        <v>0.622228462736513</v>
      </c>
      <c r="D395" s="17">
        <v>0.59820865533191325</v>
      </c>
      <c r="E395" s="17">
        <v>0.63887854488314877</v>
      </c>
      <c r="F395" s="17">
        <v>0.66306108167436517</v>
      </c>
    </row>
    <row r="396" spans="1:6">
      <c r="A396" s="34" t="s">
        <v>309</v>
      </c>
      <c r="B396" s="17">
        <v>0.14486134640918347</v>
      </c>
      <c r="C396" s="17">
        <v>0.14439000544847597</v>
      </c>
      <c r="D396" s="17">
        <v>0.12378969372546028</v>
      </c>
      <c r="E396" s="17">
        <v>0.12520934437288295</v>
      </c>
      <c r="F396" s="17">
        <v>0.11548649170810313</v>
      </c>
    </row>
    <row r="397" spans="1:6">
      <c r="B397" s="52"/>
      <c r="C397" s="52"/>
      <c r="D397" s="52"/>
      <c r="E397" s="52"/>
      <c r="F397" s="52"/>
    </row>
    <row r="398" spans="1:6">
      <c r="A398" s="37" t="s">
        <v>358</v>
      </c>
      <c r="B398" s="69" t="s">
        <v>24</v>
      </c>
      <c r="C398" s="69" t="s">
        <v>25</v>
      </c>
      <c r="D398" s="69" t="s">
        <v>26</v>
      </c>
      <c r="E398" s="69" t="s">
        <v>414</v>
      </c>
      <c r="F398" s="69" t="s">
        <v>520</v>
      </c>
    </row>
    <row r="399" spans="1:6">
      <c r="A399" s="34" t="s">
        <v>312</v>
      </c>
      <c r="B399" s="20">
        <v>65.783280000000005</v>
      </c>
      <c r="C399" s="20">
        <v>127.49578</v>
      </c>
      <c r="D399" s="20">
        <v>148.61682999999999</v>
      </c>
      <c r="E399" s="20">
        <v>80.365769999999998</v>
      </c>
      <c r="F399" s="20">
        <v>90.744159999999994</v>
      </c>
    </row>
    <row r="400" spans="1:6">
      <c r="A400" s="34" t="s">
        <v>313</v>
      </c>
      <c r="B400" s="20">
        <v>26.21622</v>
      </c>
      <c r="C400" s="20">
        <v>9.3720400000000001</v>
      </c>
      <c r="D400" s="20">
        <v>7.9694399999999996</v>
      </c>
      <c r="E400" s="20">
        <v>12.43112</v>
      </c>
      <c r="F400" s="20">
        <v>30.500430000000001</v>
      </c>
    </row>
    <row r="401" spans="1:6">
      <c r="A401" s="34" t="s">
        <v>314</v>
      </c>
      <c r="B401" s="20">
        <v>2.4092899999999995</v>
      </c>
      <c r="C401" s="20">
        <v>5.5853099999999998</v>
      </c>
      <c r="D401" s="20">
        <v>9.1958500000000001</v>
      </c>
      <c r="E401" s="20">
        <v>14.227830000000001</v>
      </c>
      <c r="F401" s="20">
        <v>55.450539999999997</v>
      </c>
    </row>
    <row r="402" spans="1:6">
      <c r="A402" s="34" t="s">
        <v>315</v>
      </c>
      <c r="B402" s="20">
        <v>17.149740000000001</v>
      </c>
      <c r="C402" s="20">
        <v>16.80433</v>
      </c>
      <c r="D402" s="20">
        <v>20.170680000000001</v>
      </c>
      <c r="E402" s="20">
        <v>18.084029999999998</v>
      </c>
      <c r="F402" s="20">
        <v>25.568999999999999</v>
      </c>
    </row>
    <row r="403" spans="1:6">
      <c r="A403" s="34" t="s">
        <v>316</v>
      </c>
      <c r="B403" s="20">
        <v>111.55853000000002</v>
      </c>
      <c r="C403" s="20">
        <v>159.25745999999998</v>
      </c>
      <c r="D403" s="20">
        <v>185.9528</v>
      </c>
      <c r="E403" s="20">
        <v>125.10874999999999</v>
      </c>
      <c r="F403" s="20">
        <v>202.26412999999997</v>
      </c>
    </row>
    <row r="404" spans="1:6">
      <c r="A404" s="34"/>
    </row>
    <row r="405" spans="1:6">
      <c r="A405" s="34" t="s">
        <v>317</v>
      </c>
      <c r="B405" s="20">
        <v>29.090910000000001</v>
      </c>
      <c r="C405" s="20">
        <v>13.97458</v>
      </c>
      <c r="D405" s="20">
        <v>14.2415</v>
      </c>
      <c r="E405" s="20">
        <v>14.177910000000001</v>
      </c>
      <c r="F405" s="20">
        <v>15.34648</v>
      </c>
    </row>
    <row r="406" spans="1:6">
      <c r="A406" s="34" t="s">
        <v>310</v>
      </c>
      <c r="B406" s="17">
        <v>1.6962886900909284</v>
      </c>
      <c r="C406" s="17">
        <v>0.83160590157417758</v>
      </c>
      <c r="D406" s="17">
        <v>0.70604957294449167</v>
      </c>
      <c r="E406" s="17">
        <v>0.78400168546502091</v>
      </c>
      <c r="F406" s="17">
        <v>0.60019867808674565</v>
      </c>
    </row>
    <row r="407" spans="1:6">
      <c r="A407" s="34" t="s">
        <v>309</v>
      </c>
      <c r="B407" s="17">
        <v>0.15372863016391483</v>
      </c>
      <c r="C407" s="17">
        <v>0.10551675255903241</v>
      </c>
      <c r="D407" s="17">
        <v>0.10847204236774063</v>
      </c>
      <c r="E407" s="17">
        <v>0.14454648455843416</v>
      </c>
      <c r="F407" s="17">
        <v>0.1264139123432316</v>
      </c>
    </row>
    <row r="408" spans="1:6">
      <c r="B408" s="52"/>
      <c r="C408" s="52"/>
      <c r="D408" s="52"/>
      <c r="E408" s="52"/>
      <c r="F408" s="52"/>
    </row>
    <row r="409" spans="1:6">
      <c r="A409" s="37" t="s">
        <v>359</v>
      </c>
      <c r="B409" s="69" t="s">
        <v>24</v>
      </c>
      <c r="C409" s="69" t="s">
        <v>25</v>
      </c>
      <c r="D409" s="69" t="s">
        <v>26</v>
      </c>
      <c r="E409" s="69" t="s">
        <v>414</v>
      </c>
      <c r="F409" s="69" t="s">
        <v>520</v>
      </c>
    </row>
    <row r="410" spans="1:6">
      <c r="A410" s="34" t="s">
        <v>312</v>
      </c>
      <c r="B410" s="20">
        <v>5940.9881800000003</v>
      </c>
      <c r="C410" s="20">
        <v>5362.1845000000003</v>
      </c>
      <c r="D410" s="20">
        <v>6434.0791600000002</v>
      </c>
      <c r="E410" s="20">
        <v>6840.5772100000004</v>
      </c>
      <c r="F410" s="20">
        <v>7067.2019899999996</v>
      </c>
    </row>
    <row r="411" spans="1:6">
      <c r="A411" s="34" t="s">
        <v>313</v>
      </c>
      <c r="B411" s="20">
        <v>1062.48074</v>
      </c>
      <c r="C411" s="20">
        <v>697.62841000000003</v>
      </c>
      <c r="D411" s="20">
        <v>1100.0717999999999</v>
      </c>
      <c r="E411" s="20">
        <v>1095.02773</v>
      </c>
      <c r="F411" s="20">
        <v>836.12378000000001</v>
      </c>
    </row>
    <row r="412" spans="1:6">
      <c r="A412" s="34" t="s">
        <v>314</v>
      </c>
      <c r="B412" s="20">
        <v>297.01283999999998</v>
      </c>
      <c r="C412" s="20">
        <v>238.89927999999998</v>
      </c>
      <c r="D412" s="20">
        <v>121.46095</v>
      </c>
      <c r="E412" s="20">
        <v>134.35253</v>
      </c>
      <c r="F412" s="20">
        <v>150.24722</v>
      </c>
    </row>
    <row r="413" spans="1:6">
      <c r="A413" s="34" t="s">
        <v>315</v>
      </c>
      <c r="B413" s="20">
        <v>667.86369999999999</v>
      </c>
      <c r="C413" s="20">
        <v>534.99289999999996</v>
      </c>
      <c r="D413" s="20">
        <v>1303.4552100000001</v>
      </c>
      <c r="E413" s="20">
        <v>1195.72675</v>
      </c>
      <c r="F413" s="20">
        <v>1164.45903</v>
      </c>
    </row>
    <row r="414" spans="1:6">
      <c r="A414" s="34" t="s">
        <v>316</v>
      </c>
      <c r="B414" s="20">
        <v>7968.3454600000005</v>
      </c>
      <c r="C414" s="20">
        <v>6833.7050900000004</v>
      </c>
      <c r="D414" s="20">
        <v>8959.0671199999997</v>
      </c>
      <c r="E414" s="20">
        <v>9265.684220000001</v>
      </c>
      <c r="F414" s="20">
        <v>9218.0320199999987</v>
      </c>
    </row>
    <row r="415" spans="1:6">
      <c r="A415" s="34"/>
    </row>
    <row r="416" spans="1:6">
      <c r="A416" s="34" t="s">
        <v>317</v>
      </c>
      <c r="B416" s="20">
        <v>469.09546</v>
      </c>
      <c r="C416" s="20">
        <v>415.42586</v>
      </c>
      <c r="D416" s="20">
        <v>863.54520000000002</v>
      </c>
      <c r="E416" s="20">
        <v>775.95615000000009</v>
      </c>
      <c r="F416" s="20">
        <v>872.07953999999995</v>
      </c>
    </row>
    <row r="417" spans="1:6">
      <c r="A417" s="34" t="s">
        <v>310</v>
      </c>
      <c r="B417" s="17">
        <v>0.70238202794971494</v>
      </c>
      <c r="C417" s="17">
        <v>0.77650723962878765</v>
      </c>
      <c r="D417" s="17">
        <v>0.66250469780238941</v>
      </c>
      <c r="E417" s="17">
        <v>0.64894103105078149</v>
      </c>
      <c r="F417" s="17">
        <v>0.74891388836582762</v>
      </c>
    </row>
    <row r="418" spans="1:6">
      <c r="A418" s="34" t="s">
        <v>309</v>
      </c>
      <c r="B418" s="17">
        <v>8.3814601582296352E-2</v>
      </c>
      <c r="C418" s="17">
        <v>7.8287384801383045E-2</v>
      </c>
      <c r="D418" s="17">
        <v>0.14549005968380335</v>
      </c>
      <c r="E418" s="17">
        <v>0.12904894248597648</v>
      </c>
      <c r="F418" s="17">
        <v>0.12632403830595504</v>
      </c>
    </row>
    <row r="419" spans="1:6">
      <c r="B419" s="52"/>
      <c r="C419" s="52"/>
      <c r="D419" s="52"/>
      <c r="E419" s="52"/>
      <c r="F419" s="52"/>
    </row>
    <row r="420" spans="1:6">
      <c r="A420" s="37" t="s">
        <v>360</v>
      </c>
      <c r="B420" s="69" t="s">
        <v>24</v>
      </c>
      <c r="C420" s="69" t="s">
        <v>25</v>
      </c>
      <c r="D420" s="69" t="s">
        <v>26</v>
      </c>
      <c r="E420" s="69" t="s">
        <v>414</v>
      </c>
      <c r="F420" s="69" t="s">
        <v>520</v>
      </c>
    </row>
    <row r="421" spans="1:6">
      <c r="A421" s="34" t="s">
        <v>312</v>
      </c>
      <c r="B421" s="20">
        <v>6046.7521699999998</v>
      </c>
      <c r="C421" s="20">
        <v>5747.3874900000001</v>
      </c>
      <c r="D421" s="20">
        <v>5623.4657900000002</v>
      </c>
      <c r="E421" s="20">
        <v>5445.1988899999997</v>
      </c>
      <c r="F421" s="20">
        <v>5593.0709900000002</v>
      </c>
    </row>
    <row r="422" spans="1:6">
      <c r="A422" s="34" t="s">
        <v>313</v>
      </c>
      <c r="B422" s="20">
        <v>1933.7933</v>
      </c>
      <c r="C422" s="20">
        <v>1699.25225</v>
      </c>
      <c r="D422" s="20">
        <v>1446.14228</v>
      </c>
      <c r="E422" s="20">
        <v>1417.28133432</v>
      </c>
      <c r="F422" s="20">
        <v>1320.7434499999999</v>
      </c>
    </row>
    <row r="423" spans="1:6">
      <c r="A423" s="34" t="s">
        <v>314</v>
      </c>
      <c r="B423" s="20">
        <v>782.43362999999999</v>
      </c>
      <c r="C423" s="20">
        <v>564.85933999999997</v>
      </c>
      <c r="D423" s="20">
        <v>569.20682999999997</v>
      </c>
      <c r="E423" s="20">
        <v>492.76319999999998</v>
      </c>
      <c r="F423" s="20">
        <v>565.99508000000003</v>
      </c>
    </row>
    <row r="424" spans="1:6">
      <c r="A424" s="34" t="s">
        <v>315</v>
      </c>
      <c r="B424" s="20">
        <v>1982.7148099999999</v>
      </c>
      <c r="C424" s="20">
        <v>2145.6500500000002</v>
      </c>
      <c r="D424" s="20">
        <v>2127.6188000000002</v>
      </c>
      <c r="E424" s="20">
        <v>2034.9799800000001</v>
      </c>
      <c r="F424" s="20">
        <v>1847.41895</v>
      </c>
    </row>
    <row r="425" spans="1:6">
      <c r="A425" s="34" t="s">
        <v>316</v>
      </c>
      <c r="B425" s="20">
        <v>10745.69391</v>
      </c>
      <c r="C425" s="20">
        <v>10157.149130000002</v>
      </c>
      <c r="D425" s="20">
        <v>9766.4337000000014</v>
      </c>
      <c r="E425" s="20">
        <v>9390.2234043200006</v>
      </c>
      <c r="F425" s="20">
        <v>9327.22847</v>
      </c>
    </row>
    <row r="426" spans="1:6">
      <c r="A426" s="34"/>
    </row>
    <row r="427" spans="1:6">
      <c r="A427" s="34" t="s">
        <v>317</v>
      </c>
      <c r="B427" s="20">
        <v>1155.2488900000001</v>
      </c>
      <c r="C427" s="20">
        <v>1209.9008100000001</v>
      </c>
      <c r="D427" s="20">
        <v>1176.6367680799999</v>
      </c>
      <c r="E427" s="20">
        <v>1142.1590900000001</v>
      </c>
      <c r="F427" s="20">
        <v>1101.71397</v>
      </c>
    </row>
    <row r="428" spans="1:6">
      <c r="A428" s="34" t="s">
        <v>310</v>
      </c>
      <c r="B428" s="17">
        <v>0.58266014061800453</v>
      </c>
      <c r="C428" s="17">
        <v>0.56388543416015113</v>
      </c>
      <c r="D428" s="17">
        <v>0.55302987926220604</v>
      </c>
      <c r="E428" s="17">
        <v>0.56126305969850376</v>
      </c>
      <c r="F428" s="17">
        <v>0.59635307410915106</v>
      </c>
    </row>
    <row r="429" spans="1:6">
      <c r="A429" s="34" t="s">
        <v>309</v>
      </c>
      <c r="B429" s="17">
        <v>0.18451249650382048</v>
      </c>
      <c r="C429" s="17">
        <v>0.21124530343486253</v>
      </c>
      <c r="D429" s="17">
        <v>0.21785012475946056</v>
      </c>
      <c r="E429" s="17">
        <v>0.21671262677986994</v>
      </c>
      <c r="F429" s="17">
        <v>0.19806729897761366</v>
      </c>
    </row>
    <row r="430" spans="1:6">
      <c r="B430" s="52"/>
      <c r="C430" s="52"/>
      <c r="D430" s="52"/>
      <c r="E430" s="52"/>
      <c r="F430" s="52"/>
    </row>
    <row r="431" spans="1:6">
      <c r="A431" s="37" t="s">
        <v>361</v>
      </c>
      <c r="B431" s="69" t="s">
        <v>24</v>
      </c>
      <c r="C431" s="69" t="s">
        <v>25</v>
      </c>
      <c r="D431" s="69" t="s">
        <v>26</v>
      </c>
      <c r="E431" s="69" t="s">
        <v>414</v>
      </c>
      <c r="F431" s="69" t="s">
        <v>520</v>
      </c>
    </row>
    <row r="432" spans="1:6">
      <c r="A432" s="34" t="s">
        <v>312</v>
      </c>
      <c r="B432" s="20">
        <v>688.14344000000006</v>
      </c>
      <c r="C432" s="20">
        <v>1330.56808</v>
      </c>
      <c r="D432" s="20">
        <v>1245.29582</v>
      </c>
      <c r="E432" s="20">
        <v>1356.3021900000001</v>
      </c>
      <c r="F432" s="20">
        <v>1710.2863600000001</v>
      </c>
    </row>
    <row r="433" spans="1:6">
      <c r="A433" s="34" t="s">
        <v>313</v>
      </c>
      <c r="B433" s="20">
        <v>67.651409999999998</v>
      </c>
      <c r="C433" s="20">
        <v>322.43551000000002</v>
      </c>
      <c r="D433" s="20">
        <v>290.31560999999999</v>
      </c>
      <c r="E433" s="20">
        <v>293.57279999999997</v>
      </c>
      <c r="F433" s="20">
        <v>242.46767</v>
      </c>
    </row>
    <row r="434" spans="1:6">
      <c r="A434" s="34" t="s">
        <v>314</v>
      </c>
      <c r="B434" s="20">
        <v>25.482619999999997</v>
      </c>
      <c r="C434" s="20">
        <v>58.975740000000002</v>
      </c>
      <c r="D434" s="20">
        <v>35.961910000000003</v>
      </c>
      <c r="E434" s="20">
        <v>35.312959999999997</v>
      </c>
      <c r="F434" s="20">
        <v>42.008690000000001</v>
      </c>
    </row>
    <row r="435" spans="1:6">
      <c r="A435" s="34" t="s">
        <v>315</v>
      </c>
      <c r="B435" s="20">
        <v>34.983669999999996</v>
      </c>
      <c r="C435" s="20">
        <v>125.86924</v>
      </c>
      <c r="D435" s="20">
        <v>142.88621000000001</v>
      </c>
      <c r="E435" s="20">
        <v>106.31887</v>
      </c>
      <c r="F435" s="20">
        <v>142.72382999999999</v>
      </c>
    </row>
    <row r="436" spans="1:6">
      <c r="A436" s="34" t="s">
        <v>316</v>
      </c>
      <c r="B436" s="20">
        <v>816.26113999999995</v>
      </c>
      <c r="C436" s="20">
        <v>1837.8485700000001</v>
      </c>
      <c r="D436" s="20">
        <v>1714.45955</v>
      </c>
      <c r="E436" s="20">
        <v>1791.5068200000001</v>
      </c>
      <c r="F436" s="20">
        <v>2137.4865500000001</v>
      </c>
    </row>
    <row r="437" spans="1:6">
      <c r="A437" s="34"/>
    </row>
    <row r="438" spans="1:6">
      <c r="A438" s="34" t="s">
        <v>317</v>
      </c>
      <c r="B438" s="20">
        <v>16.45083</v>
      </c>
      <c r="C438" s="20">
        <v>73.141990000000007</v>
      </c>
      <c r="D438" s="20">
        <v>72.572419999999994</v>
      </c>
      <c r="E438" s="20">
        <v>70.791079999999994</v>
      </c>
      <c r="F438" s="20">
        <v>86.97587</v>
      </c>
    </row>
    <row r="439" spans="1:6">
      <c r="A439" s="34" t="s">
        <v>310</v>
      </c>
      <c r="B439" s="17">
        <v>0.47024311628825682</v>
      </c>
      <c r="C439" s="17">
        <v>0.58109503163759468</v>
      </c>
      <c r="D439" s="17">
        <v>0.50790359685514785</v>
      </c>
      <c r="E439" s="17">
        <v>0.66583740026582294</v>
      </c>
      <c r="F439" s="17">
        <v>0.60939977577675719</v>
      </c>
    </row>
    <row r="440" spans="1:6">
      <c r="A440" s="34" t="s">
        <v>309</v>
      </c>
      <c r="B440" s="17">
        <v>4.28584288601562E-2</v>
      </c>
      <c r="C440" s="17">
        <v>6.8487274770412665E-2</v>
      </c>
      <c r="D440" s="17">
        <v>8.3341837957040171E-2</v>
      </c>
      <c r="E440" s="17">
        <v>5.9346059313355001E-2</v>
      </c>
      <c r="F440" s="17">
        <v>6.6771802610874897E-2</v>
      </c>
    </row>
    <row r="441" spans="1:6">
      <c r="B441" s="52"/>
      <c r="C441" s="52"/>
      <c r="D441" s="52"/>
      <c r="E441" s="52"/>
      <c r="F441" s="52"/>
    </row>
    <row r="442" spans="1:6">
      <c r="A442" s="37" t="s">
        <v>362</v>
      </c>
      <c r="B442" s="69" t="s">
        <v>24</v>
      </c>
      <c r="C442" s="69" t="s">
        <v>25</v>
      </c>
      <c r="D442" s="69" t="s">
        <v>26</v>
      </c>
      <c r="E442" s="69" t="s">
        <v>414</v>
      </c>
      <c r="F442" s="69" t="s">
        <v>520</v>
      </c>
    </row>
    <row r="443" spans="1:6">
      <c r="A443" s="34" t="s">
        <v>312</v>
      </c>
      <c r="B443" s="20">
        <v>90.795259999999999</v>
      </c>
      <c r="C443" s="20">
        <v>207.41435999999996</v>
      </c>
      <c r="D443" s="20">
        <v>214.87876999999997</v>
      </c>
      <c r="E443" s="20">
        <v>205.03539999999998</v>
      </c>
      <c r="F443" s="20">
        <v>106.00029000000001</v>
      </c>
    </row>
    <row r="444" spans="1:6">
      <c r="A444" s="34" t="s">
        <v>313</v>
      </c>
      <c r="B444" s="20">
        <v>24.461549999999999</v>
      </c>
      <c r="C444" s="20">
        <v>30.158339999999999</v>
      </c>
      <c r="D444" s="20">
        <v>39.442599999999999</v>
      </c>
      <c r="E444" s="20">
        <v>81.913499999999999</v>
      </c>
      <c r="F444" s="20">
        <v>28.918060000000001</v>
      </c>
    </row>
    <row r="445" spans="1:6">
      <c r="A445" s="34" t="s">
        <v>314</v>
      </c>
      <c r="B445" s="20">
        <v>2.01572</v>
      </c>
      <c r="C445" s="20">
        <v>0</v>
      </c>
      <c r="D445" s="20">
        <v>0</v>
      </c>
      <c r="E445" s="20">
        <v>0</v>
      </c>
      <c r="F445" s="20">
        <v>0</v>
      </c>
    </row>
    <row r="446" spans="1:6">
      <c r="A446" s="34" t="s">
        <v>315</v>
      </c>
      <c r="B446" s="20">
        <v>7.1609999999999993E-2</v>
      </c>
      <c r="C446" s="20">
        <v>7.1760000000000004E-2</v>
      </c>
      <c r="D446" s="20">
        <v>8.8999999999999995E-4</v>
      </c>
      <c r="E446" s="20">
        <v>8.2059999999999994E-2</v>
      </c>
      <c r="F446" s="20">
        <v>8.3449999999999996E-2</v>
      </c>
    </row>
    <row r="447" spans="1:6">
      <c r="A447" s="34" t="s">
        <v>316</v>
      </c>
      <c r="B447" s="20">
        <v>117.34414000000001</v>
      </c>
      <c r="C447" s="20">
        <v>237.64445999999998</v>
      </c>
      <c r="D447" s="20">
        <v>254.32225999999997</v>
      </c>
      <c r="E447" s="20">
        <v>287.03095999999999</v>
      </c>
      <c r="F447" s="20">
        <v>135.0018</v>
      </c>
    </row>
    <row r="448" spans="1:6">
      <c r="A448" s="34"/>
    </row>
    <row r="449" spans="1:6">
      <c r="A449" s="34" t="s">
        <v>317</v>
      </c>
      <c r="B449" s="20">
        <v>0.58577000000000001</v>
      </c>
      <c r="C449" s="20">
        <v>0.30997999999999998</v>
      </c>
      <c r="D449" s="20">
        <v>0.56218000000000001</v>
      </c>
      <c r="E449" s="20">
        <v>0.51512000000000024</v>
      </c>
      <c r="F449" s="20">
        <v>0.55769000000000002</v>
      </c>
    </row>
    <row r="450" spans="1:6">
      <c r="A450" s="34" t="s">
        <v>310</v>
      </c>
      <c r="B450" s="17">
        <v>8.1800027929060199</v>
      </c>
      <c r="C450" s="17">
        <v>4.319676700111482</v>
      </c>
      <c r="D450" s="17">
        <v>631.66292134831463</v>
      </c>
      <c r="E450" s="17">
        <v>6.2773580307092409</v>
      </c>
      <c r="F450" s="17">
        <v>6.6829239065308572</v>
      </c>
    </row>
    <row r="451" spans="1:6">
      <c r="A451" s="34" t="s">
        <v>309</v>
      </c>
      <c r="B451" s="17">
        <v>6.1025629400837558E-4</v>
      </c>
      <c r="C451" s="17">
        <v>3.0196369820697697E-4</v>
      </c>
      <c r="D451" s="17">
        <v>3.4994970554288093E-6</v>
      </c>
      <c r="E451" s="17">
        <v>2.8589250441833869E-4</v>
      </c>
      <c r="F451" s="17">
        <v>6.1813990628273102E-4</v>
      </c>
    </row>
    <row r="452" spans="1:6">
      <c r="B452" s="52"/>
      <c r="C452" s="52"/>
      <c r="D452" s="52"/>
      <c r="E452" s="52"/>
      <c r="F452" s="52"/>
    </row>
    <row r="453" spans="1:6">
      <c r="A453" s="37" t="s">
        <v>363</v>
      </c>
      <c r="B453" s="69" t="s">
        <v>24</v>
      </c>
      <c r="C453" s="69" t="s">
        <v>25</v>
      </c>
      <c r="D453" s="69" t="s">
        <v>26</v>
      </c>
      <c r="E453" s="69" t="s">
        <v>414</v>
      </c>
      <c r="F453" s="69" t="s">
        <v>520</v>
      </c>
    </row>
    <row r="454" spans="1:6">
      <c r="A454" s="34" t="s">
        <v>312</v>
      </c>
      <c r="B454" s="20">
        <v>221.35278</v>
      </c>
      <c r="C454" s="20">
        <v>208.44364999999999</v>
      </c>
      <c r="D454" s="20">
        <v>185.58056999999999</v>
      </c>
      <c r="E454" s="20">
        <v>192.33228</v>
      </c>
      <c r="F454" s="20">
        <v>202.00033999999999</v>
      </c>
    </row>
    <row r="455" spans="1:6">
      <c r="A455" s="34" t="s">
        <v>313</v>
      </c>
      <c r="B455" s="20">
        <v>96.926882739999996</v>
      </c>
      <c r="C455" s="20">
        <v>86.637062900000004</v>
      </c>
      <c r="D455" s="20">
        <v>457.42451999999997</v>
      </c>
      <c r="E455" s="20">
        <v>72.198490000000007</v>
      </c>
      <c r="F455" s="20">
        <v>72.697100000000006</v>
      </c>
    </row>
    <row r="456" spans="1:6">
      <c r="A456" s="34" t="s">
        <v>314</v>
      </c>
      <c r="B456" s="20">
        <v>25.134650000000001</v>
      </c>
      <c r="C456" s="20">
        <v>25.13364</v>
      </c>
      <c r="D456" s="20">
        <v>68.995890000000003</v>
      </c>
      <c r="E456" s="20">
        <v>80.544229999999999</v>
      </c>
      <c r="F456" s="20">
        <v>42.83558</v>
      </c>
    </row>
    <row r="457" spans="1:6">
      <c r="A457" s="34" t="s">
        <v>315</v>
      </c>
      <c r="B457" s="20">
        <v>2.4531272599999996</v>
      </c>
      <c r="C457" s="20">
        <v>22.4337771</v>
      </c>
      <c r="D457" s="20">
        <v>20.10894</v>
      </c>
      <c r="E457" s="20">
        <v>15.990509999999999</v>
      </c>
      <c r="F457" s="20">
        <v>32.621279999999999</v>
      </c>
    </row>
    <row r="458" spans="1:6">
      <c r="A458" s="34" t="s">
        <v>316</v>
      </c>
      <c r="B458" s="20">
        <v>345.86743999999999</v>
      </c>
      <c r="C458" s="20">
        <v>342.64812999999998</v>
      </c>
      <c r="D458" s="20">
        <v>732.10991999999999</v>
      </c>
      <c r="E458" s="20">
        <v>361.06551000000002</v>
      </c>
      <c r="F458" s="20">
        <v>350.15430000000003</v>
      </c>
    </row>
    <row r="459" spans="1:6">
      <c r="A459" s="34"/>
    </row>
    <row r="460" spans="1:6">
      <c r="A460" s="34" t="s">
        <v>317</v>
      </c>
      <c r="B460" s="20">
        <v>0.43093999999999999</v>
      </c>
      <c r="C460" s="20">
        <v>4.49674</v>
      </c>
      <c r="D460" s="20">
        <v>8.0055300000000003</v>
      </c>
      <c r="E460" s="20">
        <v>7.5629099999999996</v>
      </c>
      <c r="F460" s="20">
        <v>8.0419999999999998</v>
      </c>
    </row>
    <row r="461" spans="1:6">
      <c r="A461" s="34" t="s">
        <v>310</v>
      </c>
      <c r="B461" s="17">
        <v>0.17566964707733917</v>
      </c>
      <c r="C461" s="17">
        <v>0.20044506905615997</v>
      </c>
      <c r="D461" s="17">
        <v>0.39810800569299026</v>
      </c>
      <c r="E461" s="17">
        <v>0.47296240082398872</v>
      </c>
      <c r="F461" s="17">
        <v>0.24652619394456626</v>
      </c>
    </row>
    <row r="462" spans="1:6">
      <c r="A462" s="34" t="s">
        <v>309</v>
      </c>
      <c r="B462" s="17">
        <v>7.0926805367975652E-3</v>
      </c>
      <c r="C462" s="17">
        <v>6.5471762825613553E-2</v>
      </c>
      <c r="D462" s="17">
        <v>2.7467104939651685E-2</v>
      </c>
      <c r="E462" s="17">
        <v>4.4287004870667369E-2</v>
      </c>
      <c r="F462" s="17">
        <v>9.316258575148155E-2</v>
      </c>
    </row>
    <row r="463" spans="1:6">
      <c r="B463" s="52"/>
      <c r="C463" s="52"/>
      <c r="D463" s="52"/>
      <c r="E463" s="52"/>
      <c r="F463" s="52"/>
    </row>
    <row r="464" spans="1:6" s="56" customFormat="1">
      <c r="A464" s="55" t="s">
        <v>364</v>
      </c>
    </row>
    <row r="465" spans="1:6" s="10" customFormat="1">
      <c r="A465" s="9" t="s">
        <v>341</v>
      </c>
      <c r="B465" s="59" t="s">
        <v>24</v>
      </c>
      <c r="C465" s="59" t="s">
        <v>25</v>
      </c>
      <c r="D465" s="59" t="s">
        <v>26</v>
      </c>
      <c r="E465" s="59" t="s">
        <v>414</v>
      </c>
      <c r="F465" s="59" t="s">
        <v>520</v>
      </c>
    </row>
    <row r="466" spans="1:6">
      <c r="A466" s="8" t="s">
        <v>312</v>
      </c>
      <c r="B466" s="20">
        <v>61710.315889999918</v>
      </c>
      <c r="C466" s="20">
        <v>61666.062839999802</v>
      </c>
      <c r="D466" s="20">
        <v>61250.025156999713</v>
      </c>
      <c r="E466" s="20">
        <v>62132.192799999822</v>
      </c>
      <c r="F466" s="20">
        <v>62670.386239999803</v>
      </c>
    </row>
    <row r="467" spans="1:6">
      <c r="A467" s="8" t="s">
        <v>313</v>
      </c>
      <c r="B467" s="20">
        <v>9767.2982400000055</v>
      </c>
      <c r="C467" s="20">
        <v>9595.6864300000034</v>
      </c>
      <c r="D467" s="20">
        <v>9590.6244430000061</v>
      </c>
      <c r="E467" s="20">
        <v>9488.2893880000083</v>
      </c>
      <c r="F467" s="20">
        <v>9884.380358000004</v>
      </c>
    </row>
    <row r="468" spans="1:6">
      <c r="A468" s="8" t="s">
        <v>314</v>
      </c>
      <c r="B468" s="20">
        <v>1899.3818999999999</v>
      </c>
      <c r="C468" s="20">
        <v>1665.5552700000001</v>
      </c>
      <c r="D468" s="20">
        <v>1748.0588299999999</v>
      </c>
      <c r="E468" s="20">
        <v>1735.1011099999998</v>
      </c>
      <c r="F468" s="20">
        <v>1908.0524399999999</v>
      </c>
    </row>
    <row r="469" spans="1:6">
      <c r="A469" s="8" t="s">
        <v>315</v>
      </c>
      <c r="B469" s="20">
        <v>4984.4684200000002</v>
      </c>
      <c r="C469" s="20">
        <v>5279.5110300000006</v>
      </c>
      <c r="D469" s="20">
        <v>5230.6847700000008</v>
      </c>
      <c r="E469" s="20">
        <v>5092.9239899999884</v>
      </c>
      <c r="F469" s="20">
        <v>4878.5225419999988</v>
      </c>
    </row>
    <row r="470" spans="1:6">
      <c r="A470" s="8" t="s">
        <v>316</v>
      </c>
      <c r="B470" s="20">
        <v>78361.464449999927</v>
      </c>
      <c r="C470" s="20">
        <v>78206.815569999802</v>
      </c>
      <c r="D470" s="20">
        <v>77819.393199999715</v>
      </c>
      <c r="E470" s="20">
        <v>78448.507287999819</v>
      </c>
      <c r="F470" s="20">
        <v>79341.341579999804</v>
      </c>
    </row>
    <row r="472" spans="1:6">
      <c r="A472" s="8" t="s">
        <v>317</v>
      </c>
      <c r="B472" s="20">
        <v>2968.6597299999999</v>
      </c>
      <c r="C472" s="20">
        <v>3101.6090400000007</v>
      </c>
      <c r="D472" s="20">
        <v>3091.5236199999995</v>
      </c>
      <c r="E472" s="20">
        <v>3110.5371399999676</v>
      </c>
      <c r="F472" s="20">
        <v>3072.3109920000002</v>
      </c>
    </row>
    <row r="473" spans="1:6">
      <c r="A473" s="8" t="s">
        <v>310</v>
      </c>
      <c r="B473" s="17">
        <v>0.59558201193297955</v>
      </c>
      <c r="C473" s="17">
        <v>0.58748035989992053</v>
      </c>
      <c r="D473" s="17">
        <v>0.59103611781980869</v>
      </c>
      <c r="E473" s="17">
        <v>0.61075663923269641</v>
      </c>
      <c r="F473" s="17">
        <v>0.62976259011821145</v>
      </c>
    </row>
    <row r="474" spans="1:6">
      <c r="A474" s="8" t="s">
        <v>309</v>
      </c>
      <c r="B474" s="17">
        <v>6.3608668559026721E-2</v>
      </c>
      <c r="C474" s="17">
        <v>6.7507045153558529E-2</v>
      </c>
      <c r="D474" s="17">
        <v>6.7215697204896993E-2</v>
      </c>
      <c r="E474" s="17">
        <v>6.492059780440268E-2</v>
      </c>
      <c r="F474" s="17">
        <v>6.148777478234331E-2</v>
      </c>
    </row>
    <row r="476" spans="1:6">
      <c r="A476" s="11" t="s">
        <v>318</v>
      </c>
    </row>
    <row r="477" spans="1:6">
      <c r="A477" s="8" t="s">
        <v>319</v>
      </c>
      <c r="B477" s="20">
        <v>0</v>
      </c>
      <c r="C477" s="20">
        <v>0</v>
      </c>
      <c r="D477" s="20">
        <v>0</v>
      </c>
      <c r="E477" s="20">
        <v>0</v>
      </c>
      <c r="F477" s="20">
        <v>0</v>
      </c>
    </row>
    <row r="478" spans="1:6">
      <c r="A478" s="8" t="s">
        <v>320</v>
      </c>
      <c r="B478" s="20">
        <v>7853.2749400000002</v>
      </c>
      <c r="C478" s="20">
        <v>7514.6600300000018</v>
      </c>
      <c r="D478" s="20">
        <v>7181.4938000000002</v>
      </c>
      <c r="E478" s="20">
        <v>7098.6473599999999</v>
      </c>
      <c r="F478" s="20">
        <v>6920.7104100000015</v>
      </c>
    </row>
    <row r="479" spans="1:6">
      <c r="A479" s="8" t="s">
        <v>321</v>
      </c>
      <c r="B479" s="20">
        <v>67381.585249999916</v>
      </c>
      <c r="C479" s="20">
        <v>67763.612849999801</v>
      </c>
      <c r="D479" s="20">
        <v>67768.004579999717</v>
      </c>
      <c r="E479" s="20">
        <v>68258.097827999823</v>
      </c>
      <c r="F479" s="20">
        <v>69048.455238999799</v>
      </c>
    </row>
    <row r="480" spans="1:6">
      <c r="A480" s="8" t="s">
        <v>322</v>
      </c>
      <c r="B480" s="20">
        <v>1254.6149499999999</v>
      </c>
      <c r="C480" s="20">
        <v>1286.99963</v>
      </c>
      <c r="D480" s="20">
        <v>1236.5521799999999</v>
      </c>
      <c r="E480" s="20">
        <v>1379.26899</v>
      </c>
      <c r="F480" s="20">
        <v>1641.63041</v>
      </c>
    </row>
    <row r="481" spans="1:6">
      <c r="A481" s="8" t="s">
        <v>111</v>
      </c>
      <c r="B481" s="20">
        <v>1871.9893099999999</v>
      </c>
      <c r="C481" s="20">
        <v>1641.5430599999993</v>
      </c>
      <c r="D481" s="20">
        <v>1633.3426400000001</v>
      </c>
      <c r="E481" s="20">
        <v>1712.4931099999999</v>
      </c>
      <c r="F481" s="20">
        <v>1730.545521</v>
      </c>
    </row>
    <row r="482" spans="1:6">
      <c r="B482" s="20"/>
      <c r="C482" s="20"/>
      <c r="D482" s="20"/>
      <c r="E482" s="20"/>
      <c r="F482" s="20"/>
    </row>
    <row r="483" spans="1:6" s="10" customFormat="1">
      <c r="A483" s="9" t="s">
        <v>365</v>
      </c>
      <c r="B483" s="59" t="s">
        <v>24</v>
      </c>
      <c r="C483" s="59" t="s">
        <v>25</v>
      </c>
      <c r="D483" s="59" t="s">
        <v>26</v>
      </c>
      <c r="E483" s="59" t="s">
        <v>414</v>
      </c>
      <c r="F483" s="59" t="s">
        <v>520</v>
      </c>
    </row>
    <row r="484" spans="1:6">
      <c r="A484" s="8" t="s">
        <v>312</v>
      </c>
      <c r="B484" s="20">
        <v>24770.134209999924</v>
      </c>
      <c r="C484" s="20">
        <v>24586.058139999841</v>
      </c>
      <c r="D484" s="20">
        <v>24607.371716999736</v>
      </c>
      <c r="E484" s="20">
        <v>24826.793809999817</v>
      </c>
      <c r="F484" s="20">
        <v>24853.527799999803</v>
      </c>
    </row>
    <row r="485" spans="1:6">
      <c r="A485" s="8" t="s">
        <v>313</v>
      </c>
      <c r="B485" s="20">
        <v>1998.5751400000033</v>
      </c>
      <c r="C485" s="20">
        <v>2145.4402700000023</v>
      </c>
      <c r="D485" s="20">
        <v>2280.3508530000045</v>
      </c>
      <c r="E485" s="20">
        <v>2203.5596180000039</v>
      </c>
      <c r="F485" s="20">
        <v>2445.7223580000032</v>
      </c>
    </row>
    <row r="486" spans="1:6">
      <c r="A486" s="8" t="s">
        <v>314</v>
      </c>
      <c r="B486" s="20">
        <v>302.98547999999988</v>
      </c>
      <c r="C486" s="20">
        <v>247.19211999999993</v>
      </c>
      <c r="D486" s="20">
        <v>271.52532000000008</v>
      </c>
      <c r="E486" s="20">
        <v>287.81847999999991</v>
      </c>
      <c r="F486" s="20">
        <v>323.01396999999986</v>
      </c>
    </row>
    <row r="487" spans="1:6">
      <c r="A487" s="8" t="s">
        <v>315</v>
      </c>
      <c r="B487" s="20">
        <v>1024.7373299999995</v>
      </c>
      <c r="C487" s="20">
        <v>1070.4920700000007</v>
      </c>
      <c r="D487" s="20">
        <v>985.77822999999978</v>
      </c>
      <c r="E487" s="20">
        <v>1018.4555100000005</v>
      </c>
      <c r="F487" s="20">
        <v>1001.5438219999998</v>
      </c>
    </row>
    <row r="488" spans="1:6">
      <c r="A488" s="8" t="s">
        <v>316</v>
      </c>
      <c r="B488" s="20">
        <v>28096.432159999928</v>
      </c>
      <c r="C488" s="20">
        <v>28049.182599999844</v>
      </c>
      <c r="D488" s="20">
        <v>28145.02611999974</v>
      </c>
      <c r="E488" s="20">
        <v>28336.627417999822</v>
      </c>
      <c r="F488" s="20">
        <v>28623.807949999806</v>
      </c>
    </row>
    <row r="490" spans="1:6">
      <c r="A490" s="8" t="s">
        <v>317</v>
      </c>
      <c r="B490" s="20">
        <v>681.0705200000001</v>
      </c>
      <c r="C490" s="20">
        <v>682.085070000001</v>
      </c>
      <c r="D490" s="20">
        <v>672.53022999999973</v>
      </c>
      <c r="E490" s="20">
        <v>696.66803999996785</v>
      </c>
      <c r="F490" s="20">
        <v>681.91126999999983</v>
      </c>
    </row>
    <row r="491" spans="1:6">
      <c r="A491" s="8" t="s">
        <v>310</v>
      </c>
      <c r="B491" s="17">
        <v>0.66462936409274798</v>
      </c>
      <c r="C491" s="17">
        <v>0.63716966161178623</v>
      </c>
      <c r="D491" s="17">
        <v>0.68223278779447172</v>
      </c>
      <c r="E491" s="17">
        <v>0.68404366529468486</v>
      </c>
      <c r="F491" s="17">
        <v>0.68086014313210952</v>
      </c>
    </row>
    <row r="492" spans="1:6">
      <c r="A492" s="8" t="s">
        <v>309</v>
      </c>
      <c r="B492" s="17">
        <v>3.6472151487578847E-2</v>
      </c>
      <c r="C492" s="17">
        <v>3.816482231464409E-2</v>
      </c>
      <c r="D492" s="17">
        <v>3.5024953460587122E-2</v>
      </c>
      <c r="E492" s="17">
        <v>3.5941309986419319E-2</v>
      </c>
      <c r="F492" s="17">
        <v>3.4989887570147933E-2</v>
      </c>
    </row>
    <row r="494" spans="1:6">
      <c r="A494" s="11" t="s">
        <v>318</v>
      </c>
    </row>
    <row r="495" spans="1:6">
      <c r="A495" s="8" t="s">
        <v>319</v>
      </c>
      <c r="B495" s="20">
        <v>0</v>
      </c>
      <c r="C495" s="20">
        <v>0</v>
      </c>
      <c r="D495" s="20">
        <v>0</v>
      </c>
      <c r="E495" s="20">
        <v>0</v>
      </c>
      <c r="F495" s="20">
        <v>0</v>
      </c>
    </row>
    <row r="496" spans="1:6">
      <c r="A496" s="8" t="s">
        <v>320</v>
      </c>
      <c r="B496" s="20">
        <v>2844.7975999999999</v>
      </c>
      <c r="C496" s="20">
        <v>2717.5718800000013</v>
      </c>
      <c r="D496" s="20">
        <v>2663.7992799999979</v>
      </c>
      <c r="E496" s="20">
        <v>2597.0927300000003</v>
      </c>
      <c r="F496" s="20">
        <v>2533.1974400000013</v>
      </c>
    </row>
    <row r="497" spans="1:6">
      <c r="A497" s="8" t="s">
        <v>321</v>
      </c>
      <c r="B497" s="20">
        <v>24918.693069999928</v>
      </c>
      <c r="C497" s="20">
        <v>25065.415629999836</v>
      </c>
      <c r="D497" s="20">
        <v>25226.114089999741</v>
      </c>
      <c r="E497" s="20">
        <v>25478.310697999819</v>
      </c>
      <c r="F497" s="20">
        <v>25835.805309999803</v>
      </c>
    </row>
    <row r="498" spans="1:6">
      <c r="A498" s="8" t="s">
        <v>322</v>
      </c>
      <c r="B498" s="20">
        <v>60.25177</v>
      </c>
      <c r="C498" s="20">
        <v>41.548949999999998</v>
      </c>
      <c r="D498" s="20">
        <v>38.880740000000003</v>
      </c>
      <c r="E498" s="20">
        <v>49.823230000000002</v>
      </c>
      <c r="F498" s="20">
        <v>54.754899999999999</v>
      </c>
    </row>
    <row r="499" spans="1:6">
      <c r="A499" s="8" t="s">
        <v>111</v>
      </c>
      <c r="B499" s="20">
        <v>272.68972000000002</v>
      </c>
      <c r="C499" s="20">
        <v>224.64614000000006</v>
      </c>
      <c r="D499" s="20">
        <v>216.23201</v>
      </c>
      <c r="E499" s="20">
        <v>211.40075999999996</v>
      </c>
      <c r="F499" s="20">
        <v>200.05030000000002</v>
      </c>
    </row>
    <row r="500" spans="1:6">
      <c r="B500" s="20"/>
      <c r="C500" s="20"/>
      <c r="D500" s="20"/>
      <c r="E500" s="20"/>
      <c r="F500" s="20"/>
    </row>
    <row r="501" spans="1:6" s="10" customFormat="1">
      <c r="A501" s="9" t="s">
        <v>366</v>
      </c>
      <c r="B501" s="59" t="s">
        <v>24</v>
      </c>
      <c r="C501" s="59" t="s">
        <v>25</v>
      </c>
      <c r="D501" s="59" t="s">
        <v>26</v>
      </c>
      <c r="E501" s="59" t="s">
        <v>414</v>
      </c>
      <c r="F501" s="59" t="s">
        <v>520</v>
      </c>
    </row>
    <row r="502" spans="1:6">
      <c r="A502" s="8" t="s">
        <v>312</v>
      </c>
      <c r="B502" s="20">
        <v>28254.355950000001</v>
      </c>
      <c r="C502" s="20">
        <v>28566.310859999965</v>
      </c>
      <c r="D502" s="20">
        <v>28278.538879999975</v>
      </c>
      <c r="E502" s="20">
        <v>28527.628610000007</v>
      </c>
      <c r="F502" s="20">
        <v>28611.23558</v>
      </c>
    </row>
    <row r="503" spans="1:6">
      <c r="A503" s="8" t="s">
        <v>313</v>
      </c>
      <c r="B503" s="20">
        <v>5746.8223000000016</v>
      </c>
      <c r="C503" s="20">
        <v>5897.7812700000022</v>
      </c>
      <c r="D503" s="20">
        <v>5959.7912400000023</v>
      </c>
      <c r="E503" s="20">
        <v>6006.5980100000043</v>
      </c>
      <c r="F503" s="20">
        <v>6273.5712800000001</v>
      </c>
    </row>
    <row r="504" spans="1:6">
      <c r="A504" s="8" t="s">
        <v>314</v>
      </c>
      <c r="B504" s="20">
        <v>901.01328999999998</v>
      </c>
      <c r="C504" s="20">
        <v>879.80610000000001</v>
      </c>
      <c r="D504" s="20">
        <v>959.68118000000004</v>
      </c>
      <c r="E504" s="20">
        <v>916.97869999999978</v>
      </c>
      <c r="F504" s="20">
        <v>987.14918</v>
      </c>
    </row>
    <row r="505" spans="1:6">
      <c r="A505" s="8" t="s">
        <v>315</v>
      </c>
      <c r="B505" s="20">
        <v>2596.9474799999998</v>
      </c>
      <c r="C505" s="20">
        <v>2571.0319500000001</v>
      </c>
      <c r="D505" s="20">
        <v>2556.8334200000004</v>
      </c>
      <c r="E505" s="20">
        <v>2506.0116199999879</v>
      </c>
      <c r="F505" s="20">
        <v>2446.0891000000001</v>
      </c>
    </row>
    <row r="506" spans="1:6">
      <c r="A506" s="8" t="s">
        <v>316</v>
      </c>
      <c r="B506" s="20">
        <v>37499.13902000001</v>
      </c>
      <c r="C506" s="20">
        <v>37914.930179999967</v>
      </c>
      <c r="D506" s="20">
        <v>37754.844719999979</v>
      </c>
      <c r="E506" s="20">
        <v>37957.216939999998</v>
      </c>
      <c r="F506" s="20">
        <v>38318.045139999995</v>
      </c>
    </row>
    <row r="508" spans="1:6">
      <c r="A508" s="8" t="s">
        <v>317</v>
      </c>
      <c r="B508" s="20">
        <v>1517.9079999999999</v>
      </c>
      <c r="C508" s="20">
        <v>1551.1476299999999</v>
      </c>
      <c r="D508" s="20">
        <v>1571.6229099999998</v>
      </c>
      <c r="E508" s="20">
        <v>1572.5650900000001</v>
      </c>
      <c r="F508" s="20">
        <v>1561.2405020000001</v>
      </c>
    </row>
    <row r="509" spans="1:6">
      <c r="A509" s="8" t="s">
        <v>310</v>
      </c>
      <c r="B509" s="17">
        <v>0.58449699568048252</v>
      </c>
      <c r="C509" s="17">
        <v>0.60331713497376016</v>
      </c>
      <c r="D509" s="17">
        <v>0.61467551922095875</v>
      </c>
      <c r="E509" s="17">
        <v>0.62751707831267267</v>
      </c>
      <c r="F509" s="17">
        <v>0.63825986633111609</v>
      </c>
    </row>
    <row r="510" spans="1:6">
      <c r="A510" s="8" t="s">
        <v>309</v>
      </c>
      <c r="B510" s="17">
        <v>6.925352282394881E-2</v>
      </c>
      <c r="C510" s="17">
        <v>6.7810541593881488E-2</v>
      </c>
      <c r="D510" s="17">
        <v>6.7721995387933928E-2</v>
      </c>
      <c r="E510" s="17">
        <v>6.6022006406879316E-2</v>
      </c>
      <c r="F510" s="17">
        <v>6.3836479420150305E-2</v>
      </c>
    </row>
    <row r="512" spans="1:6">
      <c r="A512" s="11" t="s">
        <v>318</v>
      </c>
    </row>
    <row r="513" spans="1:6">
      <c r="A513" s="8" t="s">
        <v>319</v>
      </c>
      <c r="B513" s="20">
        <v>0</v>
      </c>
      <c r="C513" s="20">
        <v>0</v>
      </c>
      <c r="D513" s="20">
        <v>0</v>
      </c>
      <c r="E513" s="20">
        <v>0</v>
      </c>
      <c r="F513" s="20">
        <v>0</v>
      </c>
    </row>
    <row r="514" spans="1:6">
      <c r="A514" s="8" t="s">
        <v>320</v>
      </c>
      <c r="B514" s="20">
        <v>4785.8679100000008</v>
      </c>
      <c r="C514" s="20">
        <v>4593.6187800000007</v>
      </c>
      <c r="D514" s="20">
        <v>4413.2014500000023</v>
      </c>
      <c r="E514" s="20">
        <v>4274.3783599999997</v>
      </c>
      <c r="F514" s="20">
        <v>4136.9791500000001</v>
      </c>
    </row>
    <row r="515" spans="1:6">
      <c r="A515" s="8" t="s">
        <v>321</v>
      </c>
      <c r="B515" s="20">
        <v>31865.951920000003</v>
      </c>
      <c r="C515" s="20">
        <v>32535.502079999969</v>
      </c>
      <c r="D515" s="20">
        <v>32532.771019999982</v>
      </c>
      <c r="E515" s="20">
        <v>32900.94945</v>
      </c>
      <c r="F515" s="20">
        <v>33331.962349000001</v>
      </c>
    </row>
    <row r="516" spans="1:6">
      <c r="A516" s="8" t="s">
        <v>322</v>
      </c>
      <c r="B516" s="20">
        <v>92.655180000000001</v>
      </c>
      <c r="C516" s="20">
        <v>95.600650000000002</v>
      </c>
      <c r="D516" s="20">
        <v>93.502809999999997</v>
      </c>
      <c r="E516" s="20">
        <v>65.31468000000001</v>
      </c>
      <c r="F516" s="20">
        <v>109.35075999999999</v>
      </c>
    </row>
    <row r="517" spans="1:6">
      <c r="A517" s="8" t="s">
        <v>111</v>
      </c>
      <c r="B517" s="20">
        <v>754.66400999999996</v>
      </c>
      <c r="C517" s="20">
        <v>690.20866999999942</v>
      </c>
      <c r="D517" s="20">
        <v>715.36944000000005</v>
      </c>
      <c r="E517" s="20">
        <v>716.57445000000007</v>
      </c>
      <c r="F517" s="20">
        <v>739.752881</v>
      </c>
    </row>
    <row r="518" spans="1:6">
      <c r="B518" s="52"/>
      <c r="C518" s="52"/>
      <c r="D518" s="52"/>
      <c r="E518" s="52"/>
      <c r="F518" s="52"/>
    </row>
    <row r="519" spans="1:6" s="10" customFormat="1">
      <c r="A519" s="9" t="s">
        <v>367</v>
      </c>
      <c r="B519" s="59" t="s">
        <v>24</v>
      </c>
      <c r="C519" s="59" t="s">
        <v>25</v>
      </c>
      <c r="D519" s="59" t="s">
        <v>26</v>
      </c>
      <c r="E519" s="59" t="s">
        <v>414</v>
      </c>
      <c r="F519" s="59" t="s">
        <v>520</v>
      </c>
    </row>
    <row r="520" spans="1:6">
      <c r="A520" s="8" t="s">
        <v>312</v>
      </c>
      <c r="B520" s="20">
        <v>8685.8257300000005</v>
      </c>
      <c r="C520" s="20">
        <v>8513.6938399999999</v>
      </c>
      <c r="D520" s="20">
        <v>8364.11456</v>
      </c>
      <c r="E520" s="20">
        <v>8777.7703799999999</v>
      </c>
      <c r="F520" s="20">
        <v>9205.6228599999995</v>
      </c>
    </row>
    <row r="521" spans="1:6">
      <c r="A521" s="8" t="s">
        <v>313</v>
      </c>
      <c r="B521" s="20">
        <v>2021.9007999999999</v>
      </c>
      <c r="C521" s="20">
        <v>1552.46489</v>
      </c>
      <c r="D521" s="20">
        <v>1350.48235</v>
      </c>
      <c r="E521" s="20">
        <v>1278.13176</v>
      </c>
      <c r="F521" s="20">
        <v>1165.08672</v>
      </c>
    </row>
    <row r="522" spans="1:6">
      <c r="A522" s="8" t="s">
        <v>314</v>
      </c>
      <c r="B522" s="20">
        <v>695.38313000000005</v>
      </c>
      <c r="C522" s="20">
        <v>538.55705</v>
      </c>
      <c r="D522" s="20">
        <v>516.85233000000005</v>
      </c>
      <c r="E522" s="20">
        <v>530.30393000000004</v>
      </c>
      <c r="F522" s="20">
        <v>597.88928999999996</v>
      </c>
    </row>
    <row r="523" spans="1:6">
      <c r="A523" s="8" t="s">
        <v>315</v>
      </c>
      <c r="B523" s="20">
        <v>1362.78361</v>
      </c>
      <c r="C523" s="20">
        <v>1637.9870100000001</v>
      </c>
      <c r="D523" s="20">
        <v>1688.07312</v>
      </c>
      <c r="E523" s="20">
        <v>1568.45686</v>
      </c>
      <c r="F523" s="20">
        <v>1430.8896199999999</v>
      </c>
    </row>
    <row r="524" spans="1:6">
      <c r="A524" s="8" t="s">
        <v>316</v>
      </c>
      <c r="B524" s="20">
        <v>12765.89327</v>
      </c>
      <c r="C524" s="20">
        <v>12242.702789999999</v>
      </c>
      <c r="D524" s="20">
        <v>11919.522359999999</v>
      </c>
      <c r="E524" s="20">
        <v>12154.66293</v>
      </c>
      <c r="F524" s="20">
        <v>12399.488489999998</v>
      </c>
    </row>
    <row r="526" spans="1:6">
      <c r="A526" s="8" t="s">
        <v>317</v>
      </c>
      <c r="B526" s="20">
        <v>769.68120999999996</v>
      </c>
      <c r="C526" s="20">
        <v>868.37634000000003</v>
      </c>
      <c r="D526" s="20">
        <v>847.37048000000004</v>
      </c>
      <c r="E526" s="20">
        <v>841.30400999999995</v>
      </c>
      <c r="F526" s="20">
        <v>829.15922</v>
      </c>
    </row>
    <row r="527" spans="1:6">
      <c r="A527" s="8" t="s">
        <v>310</v>
      </c>
      <c r="B527" s="17">
        <v>0.56478607781319001</v>
      </c>
      <c r="C527" s="17">
        <v>0.53014849000542441</v>
      </c>
      <c r="D527" s="17">
        <v>0.50197498553854114</v>
      </c>
      <c r="E527" s="17">
        <v>0.53638963968699782</v>
      </c>
      <c r="F527" s="17">
        <v>0.57947112650100852</v>
      </c>
    </row>
    <row r="528" spans="1:6">
      <c r="A528" s="8" t="s">
        <v>309</v>
      </c>
      <c r="B528" s="17">
        <v>0.10675191944480356</v>
      </c>
      <c r="C528" s="17">
        <v>0.13379292449522906</v>
      </c>
      <c r="D528" s="17">
        <v>0.1416225473652285</v>
      </c>
      <c r="E528" s="17">
        <v>0.12904157598058541</v>
      </c>
      <c r="F528" s="17">
        <v>0.11539908449884775</v>
      </c>
    </row>
    <row r="530" spans="1:6">
      <c r="A530" s="11" t="s">
        <v>318</v>
      </c>
    </row>
    <row r="531" spans="1:6">
      <c r="A531" s="8" t="s">
        <v>319</v>
      </c>
      <c r="B531" s="20">
        <v>0</v>
      </c>
      <c r="C531" s="20">
        <v>0</v>
      </c>
      <c r="D531" s="20">
        <v>0</v>
      </c>
      <c r="E531" s="20">
        <v>0</v>
      </c>
      <c r="F531" s="20">
        <v>0</v>
      </c>
    </row>
    <row r="532" spans="1:6">
      <c r="A532" s="8" t="s">
        <v>320</v>
      </c>
      <c r="B532" s="20">
        <v>222.60943</v>
      </c>
      <c r="C532" s="20">
        <v>203.46937</v>
      </c>
      <c r="D532" s="20">
        <v>104.49307</v>
      </c>
      <c r="E532" s="20">
        <v>227.17626999999999</v>
      </c>
      <c r="F532" s="20">
        <v>250.53381999999999</v>
      </c>
    </row>
    <row r="533" spans="1:6">
      <c r="A533" s="8" t="s">
        <v>321</v>
      </c>
      <c r="B533" s="20">
        <v>10596.940259999999</v>
      </c>
      <c r="C533" s="20">
        <v>10162.69514</v>
      </c>
      <c r="D533" s="20">
        <v>10009.11947</v>
      </c>
      <c r="E533" s="20">
        <v>9878.8376800000005</v>
      </c>
      <c r="F533" s="20">
        <v>9880.6875799999998</v>
      </c>
    </row>
    <row r="534" spans="1:6">
      <c r="A534" s="8" t="s">
        <v>322</v>
      </c>
      <c r="B534" s="20">
        <v>1101.7080000000001</v>
      </c>
      <c r="C534" s="20">
        <v>1149.8500300000001</v>
      </c>
      <c r="D534" s="20">
        <v>1104.1686299999999</v>
      </c>
      <c r="E534" s="20">
        <v>1264.1310800000001</v>
      </c>
      <c r="F534" s="20">
        <v>1477.52475</v>
      </c>
    </row>
    <row r="535" spans="1:6">
      <c r="A535" s="8" t="s">
        <v>111</v>
      </c>
      <c r="B535" s="20">
        <v>844.63558</v>
      </c>
      <c r="C535" s="20">
        <v>726.68825000000004</v>
      </c>
      <c r="D535" s="20">
        <v>701.74118999999996</v>
      </c>
      <c r="E535" s="20">
        <v>784.51790000000005</v>
      </c>
      <c r="F535" s="20">
        <v>790.74234000000001</v>
      </c>
    </row>
    <row r="536" spans="1:6">
      <c r="B536" s="52"/>
      <c r="C536" s="52"/>
      <c r="D536" s="52"/>
      <c r="E536" s="52"/>
      <c r="F536" s="52"/>
    </row>
    <row r="537" spans="1:6" s="10" customFormat="1">
      <c r="A537" s="9" t="s">
        <v>368</v>
      </c>
      <c r="B537" s="59" t="s">
        <v>24</v>
      </c>
      <c r="C537" s="59" t="s">
        <v>25</v>
      </c>
      <c r="D537" s="59" t="s">
        <v>26</v>
      </c>
      <c r="E537" s="59" t="s">
        <v>414</v>
      </c>
      <c r="F537" s="59" t="s">
        <v>520</v>
      </c>
    </row>
    <row r="538" spans="1:6">
      <c r="A538" s="8" t="s">
        <v>312</v>
      </c>
      <c r="B538" s="20">
        <v>33722.135320000001</v>
      </c>
      <c r="C538" s="20">
        <v>33388.388380000004</v>
      </c>
      <c r="D538" s="20">
        <v>33553.071369999998</v>
      </c>
      <c r="E538" s="20">
        <v>33946.537139999993</v>
      </c>
      <c r="F538" s="20">
        <v>34438.563390000003</v>
      </c>
    </row>
    <row r="539" spans="1:6">
      <c r="A539" s="8" t="s">
        <v>313</v>
      </c>
      <c r="B539" s="20">
        <v>7605.6570199999996</v>
      </c>
      <c r="C539" s="20">
        <v>6881.0949499999997</v>
      </c>
      <c r="D539" s="20">
        <v>6639.138640000001</v>
      </c>
      <c r="E539" s="20">
        <v>6392.0862299999999</v>
      </c>
      <c r="F539" s="20">
        <v>6103.1849199999997</v>
      </c>
    </row>
    <row r="540" spans="1:6">
      <c r="A540" s="8" t="s">
        <v>314</v>
      </c>
      <c r="B540" s="20">
        <v>1972.6953399999998</v>
      </c>
      <c r="C540" s="20">
        <v>1865.8900100000001</v>
      </c>
      <c r="D540" s="20">
        <v>1596.0399600000001</v>
      </c>
      <c r="E540" s="20">
        <v>1567.1937499999999</v>
      </c>
      <c r="F540" s="20">
        <v>1508.1884600000001</v>
      </c>
    </row>
    <row r="541" spans="1:6">
      <c r="A541" s="8" t="s">
        <v>315</v>
      </c>
      <c r="B541" s="20">
        <v>7460.7502500000001</v>
      </c>
      <c r="C541" s="20">
        <v>6994.4114300000001</v>
      </c>
      <c r="D541" s="20">
        <v>6966.3639100000009</v>
      </c>
      <c r="E541" s="20">
        <v>6856.1504299999997</v>
      </c>
      <c r="F541" s="20">
        <v>6470.3894499999997</v>
      </c>
    </row>
    <row r="542" spans="1:6">
      <c r="A542" s="8" t="s">
        <v>316</v>
      </c>
      <c r="B542" s="20">
        <v>50761.237929999996</v>
      </c>
      <c r="C542" s="20">
        <v>49129.784770000006</v>
      </c>
      <c r="D542" s="20">
        <v>48754.613879999997</v>
      </c>
      <c r="E542" s="20">
        <v>48761.967549999994</v>
      </c>
      <c r="F542" s="20">
        <v>48520.326220000003</v>
      </c>
    </row>
    <row r="544" spans="1:6">
      <c r="A544" s="8" t="s">
        <v>317</v>
      </c>
      <c r="B544" s="20">
        <v>4867.0548900000003</v>
      </c>
      <c r="C544" s="20">
        <v>4646.9978199999941</v>
      </c>
      <c r="D544" s="20">
        <v>4522.7622799999999</v>
      </c>
      <c r="E544" s="20">
        <v>4519.5957699998544</v>
      </c>
      <c r="F544" s="20">
        <v>4747.8172999999997</v>
      </c>
    </row>
    <row r="545" spans="1:6">
      <c r="A545" s="8" t="s">
        <v>310</v>
      </c>
      <c r="B545" s="17">
        <v>0.65235461942986239</v>
      </c>
      <c r="C545" s="17">
        <v>0.66438725638420071</v>
      </c>
      <c r="D545" s="17">
        <v>0.64922854137833852</v>
      </c>
      <c r="E545" s="17">
        <v>0.65920312223952393</v>
      </c>
      <c r="F545" s="17">
        <v>0.73377612533044667</v>
      </c>
    </row>
    <row r="546" spans="1:6">
      <c r="A546" s="8" t="s">
        <v>309</v>
      </c>
      <c r="B546" s="17">
        <v>0.1469773109215424</v>
      </c>
      <c r="C546" s="17">
        <v>0.14236601000277493</v>
      </c>
      <c r="D546" s="17">
        <v>0.14288624923061335</v>
      </c>
      <c r="E546" s="17">
        <v>0.14060446644138749</v>
      </c>
      <c r="F546" s="17">
        <v>0.13335420336339196</v>
      </c>
    </row>
    <row r="548" spans="1:6">
      <c r="A548" s="11" t="s">
        <v>318</v>
      </c>
    </row>
    <row r="549" spans="1:6">
      <c r="A549" s="8" t="s">
        <v>319</v>
      </c>
      <c r="B549" s="20">
        <v>25221.822</v>
      </c>
      <c r="C549" s="20">
        <v>24083.513319999998</v>
      </c>
      <c r="D549" s="20">
        <v>24058.656749999998</v>
      </c>
      <c r="E549" s="20">
        <v>24194.766769999998</v>
      </c>
      <c r="F549" s="20">
        <v>24082.51597</v>
      </c>
    </row>
    <row r="550" spans="1:6">
      <c r="A550" s="8" t="s">
        <v>320</v>
      </c>
      <c r="B550" s="20">
        <v>3394.8915000000002</v>
      </c>
      <c r="C550" s="20">
        <v>3153.5593899999994</v>
      </c>
      <c r="D550" s="20">
        <v>3059.21695</v>
      </c>
      <c r="E550" s="20">
        <v>2976.2231099999999</v>
      </c>
      <c r="F550" s="20">
        <v>2927.6499399999998</v>
      </c>
    </row>
    <row r="551" spans="1:6">
      <c r="A551" s="8" t="s">
        <v>321</v>
      </c>
      <c r="B551" s="20">
        <v>21735.13869</v>
      </c>
      <c r="C551" s="20">
        <v>21537.286220000005</v>
      </c>
      <c r="D551" s="20">
        <v>21304.36116</v>
      </c>
      <c r="E551" s="20">
        <v>21302.335429999996</v>
      </c>
      <c r="F551" s="20">
        <v>21171.34002</v>
      </c>
    </row>
    <row r="552" spans="1:6">
      <c r="A552" s="8" t="s">
        <v>322</v>
      </c>
      <c r="B552" s="20">
        <v>361.18520999999998</v>
      </c>
      <c r="C552" s="20">
        <v>312.41807999999997</v>
      </c>
      <c r="D552" s="20">
        <v>293.64281999999997</v>
      </c>
      <c r="E552" s="20">
        <v>234.55597</v>
      </c>
      <c r="F552" s="20">
        <v>276.55646000000002</v>
      </c>
    </row>
    <row r="553" spans="1:6">
      <c r="A553" s="8" t="s">
        <v>111</v>
      </c>
      <c r="B553" s="20">
        <v>48.200530000000001</v>
      </c>
      <c r="C553" s="20">
        <v>43.007770000000001</v>
      </c>
      <c r="D553" s="20">
        <v>38.736199999999997</v>
      </c>
      <c r="E553" s="20">
        <v>54.086269999999999</v>
      </c>
      <c r="F553" s="20">
        <v>62.263829999999999</v>
      </c>
    </row>
    <row r="555" spans="1:6" s="10" customFormat="1">
      <c r="A555" s="9" t="s">
        <v>342</v>
      </c>
      <c r="B555" s="59" t="s">
        <v>24</v>
      </c>
      <c r="C555" s="59" t="s">
        <v>25</v>
      </c>
      <c r="D555" s="59" t="s">
        <v>26</v>
      </c>
      <c r="E555" s="59" t="s">
        <v>414</v>
      </c>
      <c r="F555" s="59" t="s">
        <v>520</v>
      </c>
    </row>
    <row r="556" spans="1:6">
      <c r="A556" s="8" t="s">
        <v>312</v>
      </c>
      <c r="B556" s="20">
        <v>15841.177240000001</v>
      </c>
      <c r="C556" s="20">
        <v>15359.537070000002</v>
      </c>
      <c r="D556" s="20">
        <v>15496.34281</v>
      </c>
      <c r="E556" s="20">
        <v>15510.048070000001</v>
      </c>
      <c r="F556" s="20">
        <v>15545.31717</v>
      </c>
    </row>
    <row r="557" spans="1:6">
      <c r="A557" s="8" t="s">
        <v>313</v>
      </c>
      <c r="B557" s="20">
        <v>2122.0448200000001</v>
      </c>
      <c r="C557" s="20">
        <v>1874.6604499999996</v>
      </c>
      <c r="D557" s="20">
        <v>1844.2929300000001</v>
      </c>
      <c r="E557" s="20">
        <v>1749.4950899999997</v>
      </c>
      <c r="F557" s="20">
        <v>1771.9050299999999</v>
      </c>
    </row>
    <row r="558" spans="1:6">
      <c r="A558" s="8" t="s">
        <v>314</v>
      </c>
      <c r="B558" s="20">
        <v>469.65481</v>
      </c>
      <c r="C558" s="20">
        <v>410.36487</v>
      </c>
      <c r="D558" s="20">
        <v>394.87079000000006</v>
      </c>
      <c r="E558" s="20">
        <v>385.01955999999996</v>
      </c>
      <c r="F558" s="20">
        <v>355.07911999999999</v>
      </c>
    </row>
    <row r="559" spans="1:6">
      <c r="A559" s="8" t="s">
        <v>315</v>
      </c>
      <c r="B559" s="20">
        <v>910.47536000000002</v>
      </c>
      <c r="C559" s="20">
        <v>850.22525000000007</v>
      </c>
      <c r="D559" s="20">
        <v>848.69687999999985</v>
      </c>
      <c r="E559" s="20">
        <v>855.04222000000004</v>
      </c>
      <c r="F559" s="20">
        <v>867.15936999999997</v>
      </c>
    </row>
    <row r="560" spans="1:6">
      <c r="A560" s="8" t="s">
        <v>316</v>
      </c>
      <c r="B560" s="20">
        <v>19343.35223</v>
      </c>
      <c r="C560" s="20">
        <v>18494.787640000002</v>
      </c>
      <c r="D560" s="20">
        <v>18584.203410000002</v>
      </c>
      <c r="E560" s="20">
        <v>18499.604940000001</v>
      </c>
      <c r="F560" s="20">
        <v>18539.46069</v>
      </c>
    </row>
    <row r="562" spans="1:6">
      <c r="A562" s="8" t="s">
        <v>317</v>
      </c>
      <c r="B562" s="20">
        <v>720.64374999999995</v>
      </c>
      <c r="C562" s="20">
        <v>666.82006000000001</v>
      </c>
      <c r="D562" s="20">
        <v>684.70845999999995</v>
      </c>
      <c r="E562" s="20">
        <v>677.64203999999995</v>
      </c>
      <c r="F562" s="20">
        <v>682.14781000000005</v>
      </c>
    </row>
    <row r="563" spans="1:6">
      <c r="A563" s="8" t="s">
        <v>310</v>
      </c>
      <c r="B563" s="17">
        <v>0.79150274863012215</v>
      </c>
      <c r="C563" s="17">
        <v>0.78428635235192079</v>
      </c>
      <c r="D563" s="17">
        <v>0.80677621909014208</v>
      </c>
      <c r="E563" s="17">
        <v>0.79252465451355125</v>
      </c>
      <c r="F563" s="17">
        <v>0.78664641541035307</v>
      </c>
    </row>
    <row r="564" spans="1:6">
      <c r="A564" s="8" t="s">
        <v>309</v>
      </c>
      <c r="B564" s="17">
        <v>4.706916097965301E-2</v>
      </c>
      <c r="C564" s="17">
        <v>4.5971073934428799E-2</v>
      </c>
      <c r="D564" s="17">
        <v>4.5667649092956189E-2</v>
      </c>
      <c r="E564" s="17">
        <v>4.6219485376750968E-2</v>
      </c>
      <c r="F564" s="17">
        <v>4.6773710654255285E-2</v>
      </c>
    </row>
    <row r="566" spans="1:6">
      <c r="A566" s="11" t="s">
        <v>318</v>
      </c>
    </row>
    <row r="567" spans="1:6">
      <c r="A567" s="8" t="s">
        <v>319</v>
      </c>
      <c r="B567" s="20">
        <v>17794.078560000002</v>
      </c>
      <c r="C567" s="20">
        <v>16919.949190000003</v>
      </c>
      <c r="D567" s="20">
        <v>17043.127059999999</v>
      </c>
      <c r="E567" s="20">
        <v>17016.91346</v>
      </c>
      <c r="F567" s="20">
        <v>17050.90653</v>
      </c>
    </row>
    <row r="568" spans="1:6">
      <c r="A568" s="8" t="s">
        <v>320</v>
      </c>
      <c r="B568" s="20">
        <v>5.3166599999999997</v>
      </c>
      <c r="C568" s="20">
        <v>5.0328499999999998</v>
      </c>
      <c r="D568" s="20">
        <v>4.99674</v>
      </c>
      <c r="E568" s="20">
        <v>4.2869299999999999</v>
      </c>
      <c r="F568" s="20">
        <v>3.9442200000000001</v>
      </c>
    </row>
    <row r="569" spans="1:6">
      <c r="A569" s="8" t="s">
        <v>321</v>
      </c>
      <c r="B569" s="20">
        <v>1455.7174500000001</v>
      </c>
      <c r="C569" s="20">
        <v>1497.7284099999999</v>
      </c>
      <c r="D569" s="20">
        <v>1464.1569999999999</v>
      </c>
      <c r="E569" s="20">
        <v>1415.8310300000001</v>
      </c>
      <c r="F569" s="20">
        <v>1422.9550400000001</v>
      </c>
    </row>
    <row r="570" spans="1:6">
      <c r="A570" s="8" t="s">
        <v>322</v>
      </c>
      <c r="B570" s="20">
        <v>72.518249999999995</v>
      </c>
      <c r="C570" s="20">
        <v>55.552529999999997</v>
      </c>
      <c r="D570" s="20">
        <v>55.467840000000002</v>
      </c>
      <c r="E570" s="20">
        <v>33.337829999999997</v>
      </c>
      <c r="F570" s="20">
        <v>31.48771</v>
      </c>
    </row>
    <row r="571" spans="1:6">
      <c r="A571" s="8" t="s">
        <v>111</v>
      </c>
      <c r="B571" s="20">
        <v>15.721310000000001</v>
      </c>
      <c r="C571" s="20">
        <v>16.524660000000001</v>
      </c>
      <c r="D571" s="20">
        <v>16.45477</v>
      </c>
      <c r="E571" s="20">
        <v>29.235690000000002</v>
      </c>
      <c r="F571" s="20">
        <v>30.167190000000002</v>
      </c>
    </row>
    <row r="572" spans="1:6">
      <c r="B572" s="20"/>
      <c r="C572" s="20"/>
      <c r="D572" s="20"/>
      <c r="E572" s="20"/>
      <c r="F572" s="20"/>
    </row>
    <row r="573" spans="1:6" s="10" customFormat="1">
      <c r="A573" s="9" t="s">
        <v>343</v>
      </c>
      <c r="B573" s="59" t="s">
        <v>24</v>
      </c>
      <c r="C573" s="59" t="s">
        <v>25</v>
      </c>
      <c r="D573" s="59" t="s">
        <v>26</v>
      </c>
      <c r="E573" s="59" t="s">
        <v>414</v>
      </c>
      <c r="F573" s="59" t="s">
        <v>520</v>
      </c>
    </row>
    <row r="574" spans="1:6">
      <c r="A574" s="8" t="s">
        <v>312</v>
      </c>
      <c r="B574" s="20">
        <v>4828.4608099999996</v>
      </c>
      <c r="C574" s="20">
        <v>4652.3120099999996</v>
      </c>
      <c r="D574" s="20">
        <v>4608.5554600000023</v>
      </c>
      <c r="E574" s="20">
        <v>4649.7566699999998</v>
      </c>
      <c r="F574" s="20">
        <v>4974.2538999999997</v>
      </c>
    </row>
    <row r="575" spans="1:6">
      <c r="A575" s="8" t="s">
        <v>313</v>
      </c>
      <c r="B575" s="20">
        <v>2221.5643600000003</v>
      </c>
      <c r="C575" s="20">
        <v>2103.4783600000001</v>
      </c>
      <c r="D575" s="20">
        <v>2026.333160000001</v>
      </c>
      <c r="E575" s="20">
        <v>2025.2140400000001</v>
      </c>
      <c r="F575" s="20">
        <v>1670.1293000000001</v>
      </c>
    </row>
    <row r="576" spans="1:6">
      <c r="A576" s="8" t="s">
        <v>314</v>
      </c>
      <c r="B576" s="20">
        <v>663.7326599999999</v>
      </c>
      <c r="C576" s="20">
        <v>645.46519999999998</v>
      </c>
      <c r="D576" s="20">
        <v>390.59831000000003</v>
      </c>
      <c r="E576" s="20">
        <v>392.74970999999999</v>
      </c>
      <c r="F576" s="20">
        <v>385.72329000000002</v>
      </c>
    </row>
    <row r="577" spans="1:6">
      <c r="A577" s="8" t="s">
        <v>315</v>
      </c>
      <c r="B577" s="20">
        <v>3244.3076600000004</v>
      </c>
      <c r="C577" s="20">
        <v>3051.5424499999999</v>
      </c>
      <c r="D577" s="20">
        <v>3047.4095600000014</v>
      </c>
      <c r="E577" s="20">
        <v>2932.56032</v>
      </c>
      <c r="F577" s="20">
        <v>2538.11816</v>
      </c>
    </row>
    <row r="578" spans="1:6">
      <c r="A578" s="8" t="s">
        <v>316</v>
      </c>
      <c r="B578" s="20">
        <v>10958.065490000001</v>
      </c>
      <c r="C578" s="20">
        <v>10452.798019999998</v>
      </c>
      <c r="D578" s="20">
        <v>10072.896490000005</v>
      </c>
      <c r="E578" s="20">
        <v>10000.28074</v>
      </c>
      <c r="F578" s="20">
        <v>9568.2246500000001</v>
      </c>
    </row>
    <row r="580" spans="1:6">
      <c r="A580" s="8" t="s">
        <v>317</v>
      </c>
      <c r="B580" s="20">
        <v>2088.5268900000001</v>
      </c>
      <c r="C580" s="20">
        <v>2042.9365699999939</v>
      </c>
      <c r="D580" s="20">
        <v>1894.6622399999994</v>
      </c>
      <c r="E580" s="20">
        <v>1893.6466999998538</v>
      </c>
      <c r="F580" s="20">
        <v>2084.1478000000002</v>
      </c>
    </row>
    <row r="581" spans="1:6">
      <c r="A581" s="8" t="s">
        <v>310</v>
      </c>
      <c r="B581" s="17">
        <v>0.64375118172362233</v>
      </c>
      <c r="C581" s="17">
        <v>0.66947670021762073</v>
      </c>
      <c r="D581" s="17">
        <v>0.62172878397086817</v>
      </c>
      <c r="E581" s="17">
        <v>0.64573154287235723</v>
      </c>
      <c r="F581" s="17">
        <v>0.82113899693306647</v>
      </c>
    </row>
    <row r="582" spans="1:6">
      <c r="A582" s="8" t="s">
        <v>309</v>
      </c>
      <c r="B582" s="17">
        <v>0.29606573012003418</v>
      </c>
      <c r="C582" s="17">
        <v>0.29193546495027373</v>
      </c>
      <c r="D582" s="17">
        <v>0.30253557782762441</v>
      </c>
      <c r="E582" s="17">
        <v>0.29324779936128076</v>
      </c>
      <c r="F582" s="17">
        <v>0.26526531857715108</v>
      </c>
    </row>
    <row r="584" spans="1:6">
      <c r="A584" s="11" t="s">
        <v>318</v>
      </c>
    </row>
    <row r="585" spans="1:6">
      <c r="A585" s="8" t="s">
        <v>319</v>
      </c>
      <c r="B585" s="20">
        <v>4025.8500400000003</v>
      </c>
      <c r="C585" s="20">
        <v>3862.3739799999998</v>
      </c>
      <c r="D585" s="20">
        <v>3827.2544899999998</v>
      </c>
      <c r="E585" s="20">
        <v>3878.4548199999999</v>
      </c>
      <c r="F585" s="20">
        <v>3750.3744999999999</v>
      </c>
    </row>
    <row r="586" spans="1:6">
      <c r="A586" s="8" t="s">
        <v>320</v>
      </c>
      <c r="B586" s="20">
        <v>0.26980999999999999</v>
      </c>
      <c r="C586" s="20">
        <v>0.26169999999999999</v>
      </c>
      <c r="D586" s="20">
        <v>0</v>
      </c>
      <c r="E586" s="20">
        <v>0</v>
      </c>
      <c r="F586" s="20">
        <v>0.22783</v>
      </c>
    </row>
    <row r="587" spans="1:6">
      <c r="A587" s="8" t="s">
        <v>321</v>
      </c>
      <c r="B587" s="20">
        <v>6716.5672000000004</v>
      </c>
      <c r="C587" s="20">
        <v>6397.9107800000002</v>
      </c>
      <c r="D587" s="20">
        <v>6084.5989800000034</v>
      </c>
      <c r="E587" s="20">
        <v>5999.3488799999996</v>
      </c>
      <c r="F587" s="20">
        <v>5654.0357000000004</v>
      </c>
    </row>
    <row r="588" spans="1:6">
      <c r="A588" s="8" t="s">
        <v>322</v>
      </c>
      <c r="B588" s="20">
        <v>206.75871000000001</v>
      </c>
      <c r="C588" s="20">
        <v>184.34514999999999</v>
      </c>
      <c r="D588" s="20">
        <v>153.33327</v>
      </c>
      <c r="E588" s="20">
        <v>115.27160000000001</v>
      </c>
      <c r="F588" s="20">
        <v>156.78973999999999</v>
      </c>
    </row>
    <row r="589" spans="1:6">
      <c r="A589" s="8" t="s">
        <v>111</v>
      </c>
      <c r="B589" s="20">
        <v>8.6197300000000006</v>
      </c>
      <c r="C589" s="20">
        <v>7.9064100000000002</v>
      </c>
      <c r="D589" s="20">
        <v>7.7097499999999997</v>
      </c>
      <c r="E589" s="20">
        <v>7.2054400000000003</v>
      </c>
      <c r="F589" s="20">
        <v>6.7968799999999989</v>
      </c>
    </row>
    <row r="590" spans="1:6">
      <c r="B590" s="52"/>
      <c r="C590" s="52"/>
      <c r="D590" s="52"/>
      <c r="E590" s="52"/>
      <c r="F590" s="52"/>
    </row>
    <row r="591" spans="1:6" s="10" customFormat="1">
      <c r="A591" s="9" t="s">
        <v>344</v>
      </c>
      <c r="B591" s="59" t="s">
        <v>24</v>
      </c>
      <c r="C591" s="59" t="s">
        <v>25</v>
      </c>
      <c r="D591" s="59" t="s">
        <v>26</v>
      </c>
      <c r="E591" s="59" t="s">
        <v>414</v>
      </c>
      <c r="F591" s="59" t="s">
        <v>520</v>
      </c>
    </row>
    <row r="592" spans="1:6">
      <c r="A592" s="8" t="s">
        <v>312</v>
      </c>
      <c r="B592" s="20">
        <v>5853.4254000000001</v>
      </c>
      <c r="C592" s="20">
        <v>6204.4634600000036</v>
      </c>
      <c r="D592" s="20">
        <v>6331.9074299999984</v>
      </c>
      <c r="E592" s="20">
        <v>6748.9093499999972</v>
      </c>
      <c r="F592" s="20">
        <v>6988.6879799999979</v>
      </c>
    </row>
    <row r="593" spans="1:6">
      <c r="A593" s="8" t="s">
        <v>313</v>
      </c>
      <c r="B593" s="20">
        <v>857.41260999999997</v>
      </c>
      <c r="C593" s="20">
        <v>624.41732999999999</v>
      </c>
      <c r="D593" s="20">
        <v>591.79884000000004</v>
      </c>
      <c r="E593" s="20">
        <v>555.40612999999996</v>
      </c>
      <c r="F593" s="20">
        <v>578.60257000000001</v>
      </c>
    </row>
    <row r="594" spans="1:6">
      <c r="A594" s="8" t="s">
        <v>314</v>
      </c>
      <c r="B594" s="20">
        <v>201.25570999999999</v>
      </c>
      <c r="C594" s="20">
        <v>233.54806999999997</v>
      </c>
      <c r="D594" s="20">
        <v>266.28276000000011</v>
      </c>
      <c r="E594" s="20">
        <v>211.01459999999994</v>
      </c>
      <c r="F594" s="20">
        <v>208.72016000000002</v>
      </c>
    </row>
    <row r="595" spans="1:6">
      <c r="A595" s="8" t="s">
        <v>315</v>
      </c>
      <c r="B595" s="20">
        <v>384.02523000000002</v>
      </c>
      <c r="C595" s="20">
        <v>406.73129</v>
      </c>
      <c r="D595" s="20">
        <v>405.18765999999999</v>
      </c>
      <c r="E595" s="20">
        <v>426.16259000000002</v>
      </c>
      <c r="F595" s="20">
        <v>422.06891000000002</v>
      </c>
    </row>
    <row r="596" spans="1:6">
      <c r="A596" s="8" t="s">
        <v>316</v>
      </c>
      <c r="B596" s="20">
        <v>7296.118950000001</v>
      </c>
      <c r="C596" s="20">
        <v>7469.1601500000033</v>
      </c>
      <c r="D596" s="20">
        <v>7595.1766899999984</v>
      </c>
      <c r="E596" s="20">
        <v>7941.4926699999969</v>
      </c>
      <c r="F596" s="20">
        <v>8198.0796199999986</v>
      </c>
    </row>
    <row r="598" spans="1:6">
      <c r="A598" s="8" t="s">
        <v>317</v>
      </c>
      <c r="B598" s="20">
        <v>356.05925999999999</v>
      </c>
      <c r="C598" s="20">
        <v>351.54903999999999</v>
      </c>
      <c r="D598" s="20">
        <v>354.28991000000002</v>
      </c>
      <c r="E598" s="20">
        <v>357.51119999999997</v>
      </c>
      <c r="F598" s="20">
        <v>357.60599999999999</v>
      </c>
    </row>
    <row r="599" spans="1:6">
      <c r="A599" s="8" t="s">
        <v>310</v>
      </c>
      <c r="B599" s="17">
        <v>0.92717673784089649</v>
      </c>
      <c r="C599" s="17">
        <v>0.86432750231731614</v>
      </c>
      <c r="D599" s="17">
        <v>0.87438474804489363</v>
      </c>
      <c r="E599" s="17">
        <v>0.83890798579950421</v>
      </c>
      <c r="F599" s="17">
        <v>0.84726922909341984</v>
      </c>
    </row>
    <row r="600" spans="1:6">
      <c r="A600" s="8" t="s">
        <v>309</v>
      </c>
      <c r="B600" s="17">
        <v>5.2634178887667388E-2</v>
      </c>
      <c r="C600" s="17">
        <v>5.4454755532320431E-2</v>
      </c>
      <c r="D600" s="17">
        <v>5.3348022901623909E-2</v>
      </c>
      <c r="E600" s="17">
        <v>5.3662782011986696E-2</v>
      </c>
      <c r="F600" s="17">
        <v>5.1483875439599605E-2</v>
      </c>
    </row>
    <row r="602" spans="1:6">
      <c r="A602" s="11" t="s">
        <v>318</v>
      </c>
    </row>
    <row r="603" spans="1:6">
      <c r="A603" s="8" t="s">
        <v>319</v>
      </c>
      <c r="B603" s="20">
        <v>0</v>
      </c>
      <c r="C603" s="20">
        <v>0</v>
      </c>
      <c r="D603" s="20">
        <v>0</v>
      </c>
      <c r="E603" s="20">
        <v>0</v>
      </c>
      <c r="F603" s="20">
        <v>0</v>
      </c>
    </row>
    <row r="604" spans="1:6">
      <c r="A604" s="8" t="s">
        <v>320</v>
      </c>
      <c r="B604" s="20">
        <v>0</v>
      </c>
      <c r="C604" s="20">
        <v>0</v>
      </c>
      <c r="D604" s="20">
        <v>0</v>
      </c>
      <c r="E604" s="20">
        <v>0</v>
      </c>
      <c r="F604" s="20">
        <v>0</v>
      </c>
    </row>
    <row r="605" spans="1:6">
      <c r="A605" s="8" t="s">
        <v>321</v>
      </c>
      <c r="B605" s="20">
        <v>7273.6307900000002</v>
      </c>
      <c r="C605" s="20">
        <v>7450.0813400000034</v>
      </c>
      <c r="D605" s="20">
        <v>7576.986039999998</v>
      </c>
      <c r="E605" s="20">
        <v>7920.5748399999975</v>
      </c>
      <c r="F605" s="20">
        <v>8171.6272799999979</v>
      </c>
    </row>
    <row r="606" spans="1:6">
      <c r="A606" s="8" t="s">
        <v>322</v>
      </c>
      <c r="B606" s="20">
        <v>6.05091</v>
      </c>
      <c r="C606" s="20">
        <v>5.7871600000000001</v>
      </c>
      <c r="D606" s="20">
        <v>5.1558099999999998</v>
      </c>
      <c r="E606" s="20">
        <v>4.8548400000000003</v>
      </c>
      <c r="F606" s="20">
        <v>5.1780200000000001</v>
      </c>
    </row>
    <row r="607" spans="1:6">
      <c r="A607" s="8" t="s">
        <v>111</v>
      </c>
      <c r="B607" s="20">
        <v>16.437249999999999</v>
      </c>
      <c r="C607" s="20">
        <v>13.29166</v>
      </c>
      <c r="D607" s="20">
        <v>13.034840000000001</v>
      </c>
      <c r="E607" s="20">
        <v>16.062989999999999</v>
      </c>
      <c r="F607" s="20">
        <v>21.274319999999999</v>
      </c>
    </row>
    <row r="608" spans="1:6">
      <c r="B608" s="20"/>
      <c r="C608" s="20"/>
      <c r="D608" s="20"/>
      <c r="E608" s="20"/>
      <c r="F608" s="20"/>
    </row>
    <row r="609" spans="1:6" s="10" customFormat="1">
      <c r="A609" s="9" t="s">
        <v>345</v>
      </c>
      <c r="B609" s="59" t="s">
        <v>24</v>
      </c>
      <c r="C609" s="59" t="s">
        <v>25</v>
      </c>
      <c r="D609" s="59" t="s">
        <v>26</v>
      </c>
      <c r="E609" s="59" t="s">
        <v>414</v>
      </c>
      <c r="F609" s="59" t="s">
        <v>520</v>
      </c>
    </row>
    <row r="610" spans="1:6">
      <c r="A610" s="8" t="s">
        <v>312</v>
      </c>
      <c r="B610" s="20">
        <v>2814.5415800000001</v>
      </c>
      <c r="C610" s="20">
        <v>2740.9369299999998</v>
      </c>
      <c r="D610" s="20">
        <v>2630.0253200000002</v>
      </c>
      <c r="E610" s="20">
        <v>2548.2006799999999</v>
      </c>
      <c r="F610" s="20">
        <v>2435.7062500000002</v>
      </c>
    </row>
    <row r="611" spans="1:6">
      <c r="A611" s="8" t="s">
        <v>313</v>
      </c>
      <c r="B611" s="20">
        <v>1079.80627</v>
      </c>
      <c r="C611" s="20">
        <v>984.35892000000001</v>
      </c>
      <c r="D611" s="20">
        <v>894.93691000000001</v>
      </c>
      <c r="E611" s="20">
        <v>830.21672999999998</v>
      </c>
      <c r="F611" s="20">
        <v>897.82467999999983</v>
      </c>
    </row>
    <row r="612" spans="1:6">
      <c r="A612" s="8" t="s">
        <v>314</v>
      </c>
      <c r="B612" s="20">
        <v>279.10807</v>
      </c>
      <c r="C612" s="20">
        <v>233.70885999999999</v>
      </c>
      <c r="D612" s="20">
        <v>218.84657000000001</v>
      </c>
      <c r="E612" s="20">
        <v>254.29566</v>
      </c>
      <c r="F612" s="20">
        <v>248.85049000000001</v>
      </c>
    </row>
    <row r="613" spans="1:6">
      <c r="A613" s="8" t="s">
        <v>315</v>
      </c>
      <c r="B613" s="20">
        <v>1543.5958700000001</v>
      </c>
      <c r="C613" s="20">
        <v>1420.84105</v>
      </c>
      <c r="D613" s="20">
        <v>1354.2482</v>
      </c>
      <c r="E613" s="20">
        <v>1305.94714</v>
      </c>
      <c r="F613" s="20">
        <v>1278.59545</v>
      </c>
    </row>
    <row r="614" spans="1:6">
      <c r="A614" s="8" t="s">
        <v>316</v>
      </c>
      <c r="B614" s="20">
        <v>5717.0517900000004</v>
      </c>
      <c r="C614" s="20">
        <v>5379.8457600000002</v>
      </c>
      <c r="D614" s="20">
        <v>5098.0570000000007</v>
      </c>
      <c r="E614" s="20">
        <v>4938.66021</v>
      </c>
      <c r="F614" s="20">
        <v>4860.9768699999995</v>
      </c>
    </row>
    <row r="616" spans="1:6">
      <c r="A616" s="8" t="s">
        <v>317</v>
      </c>
      <c r="B616" s="20">
        <v>976.928</v>
      </c>
      <c r="C616" s="20">
        <v>884.35527999999999</v>
      </c>
      <c r="D616" s="20">
        <v>840.78918999999996</v>
      </c>
      <c r="E616" s="20">
        <v>806.26076</v>
      </c>
      <c r="F616" s="20">
        <v>806.60757000000001</v>
      </c>
    </row>
    <row r="617" spans="1:6">
      <c r="A617" s="8" t="s">
        <v>310</v>
      </c>
      <c r="B617" s="17">
        <v>0.63289104291267628</v>
      </c>
      <c r="C617" s="17">
        <v>0.62241675801807672</v>
      </c>
      <c r="D617" s="17">
        <v>0.62085309768179864</v>
      </c>
      <c r="E617" s="17">
        <v>0.61737625919529948</v>
      </c>
      <c r="F617" s="17">
        <v>0.63085440355665268</v>
      </c>
    </row>
    <row r="618" spans="1:6">
      <c r="A618" s="8" t="s">
        <v>309</v>
      </c>
      <c r="B618" s="17">
        <v>0.26999858085945377</v>
      </c>
      <c r="C618" s="17">
        <v>0.26410442109031762</v>
      </c>
      <c r="D618" s="17">
        <v>0.26564006640176835</v>
      </c>
      <c r="E618" s="17">
        <v>0.26443348691122037</v>
      </c>
      <c r="F618" s="17">
        <v>0.26303261344257334</v>
      </c>
    </row>
    <row r="620" spans="1:6">
      <c r="A620" s="11" t="s">
        <v>318</v>
      </c>
    </row>
    <row r="621" spans="1:6">
      <c r="A621" s="8" t="s">
        <v>319</v>
      </c>
      <c r="B621" s="20">
        <v>1763.6688300000001</v>
      </c>
      <c r="C621" s="20">
        <v>1648.1626900000001</v>
      </c>
      <c r="D621" s="20">
        <v>1520.5893100000003</v>
      </c>
      <c r="E621" s="20">
        <v>1470.7316900000001</v>
      </c>
      <c r="F621" s="20">
        <v>1380.4131400000001</v>
      </c>
    </row>
    <row r="622" spans="1:6">
      <c r="A622" s="8" t="s">
        <v>320</v>
      </c>
      <c r="B622" s="20">
        <v>2727.1789099999996</v>
      </c>
      <c r="C622" s="20">
        <v>2537.90708</v>
      </c>
      <c r="D622" s="20">
        <v>2452.2379299999998</v>
      </c>
      <c r="E622" s="20">
        <v>2381.3606599999998</v>
      </c>
      <c r="F622" s="20">
        <v>2341.53125</v>
      </c>
    </row>
    <row r="623" spans="1:6">
      <c r="A623" s="8" t="s">
        <v>321</v>
      </c>
      <c r="B623" s="20">
        <v>1222.0795700000001</v>
      </c>
      <c r="C623" s="20">
        <v>1191.8654700000002</v>
      </c>
      <c r="D623" s="20">
        <v>1109.3746799999999</v>
      </c>
      <c r="E623" s="20">
        <v>1070.6672000000001</v>
      </c>
      <c r="F623" s="20">
        <v>1120.3548900000001</v>
      </c>
    </row>
    <row r="624" spans="1:6">
      <c r="A624" s="8" t="s">
        <v>322</v>
      </c>
      <c r="B624" s="20">
        <v>3.8589600000000002</v>
      </c>
      <c r="C624" s="20">
        <v>1.5746100000000001</v>
      </c>
      <c r="D624" s="20">
        <v>15.701280000000001</v>
      </c>
      <c r="E624" s="20">
        <v>15.78407</v>
      </c>
      <c r="F624" s="20">
        <v>18.443860000000001</v>
      </c>
    </row>
    <row r="625" spans="1:6">
      <c r="A625" s="8" t="s">
        <v>111</v>
      </c>
      <c r="B625" s="20">
        <v>0.26551999999999998</v>
      </c>
      <c r="C625" s="20">
        <v>0.33590999999999999</v>
      </c>
      <c r="D625" s="20">
        <v>0.15379999999999999</v>
      </c>
      <c r="E625" s="20">
        <v>0.11659</v>
      </c>
      <c r="F625" s="20">
        <v>0.23372999999999999</v>
      </c>
    </row>
    <row r="626" spans="1:6">
      <c r="B626" s="20"/>
      <c r="C626" s="20"/>
      <c r="D626" s="20"/>
      <c r="E626" s="20"/>
      <c r="F626" s="20"/>
    </row>
    <row r="627" spans="1:6" s="10" customFormat="1">
      <c r="A627" s="9" t="s">
        <v>346</v>
      </c>
      <c r="B627" s="59" t="s">
        <v>24</v>
      </c>
      <c r="C627" s="59" t="s">
        <v>25</v>
      </c>
      <c r="D627" s="59" t="s">
        <v>26</v>
      </c>
      <c r="E627" s="59" t="s">
        <v>414</v>
      </c>
      <c r="F627" s="59" t="s">
        <v>520</v>
      </c>
    </row>
    <row r="628" spans="1:6">
      <c r="A628" s="8" t="s">
        <v>312</v>
      </c>
      <c r="B628" s="20">
        <v>3989.2474099999999</v>
      </c>
      <c r="C628" s="20">
        <v>4048.4389099999999</v>
      </c>
      <c r="D628" s="20">
        <v>4110.9825899999996</v>
      </c>
      <c r="E628" s="20">
        <v>4109.1751000000004</v>
      </c>
      <c r="F628" s="20">
        <v>4106.9709899999998</v>
      </c>
    </row>
    <row r="629" spans="1:6">
      <c r="A629" s="8" t="s">
        <v>313</v>
      </c>
      <c r="B629" s="20">
        <v>1231.52187</v>
      </c>
      <c r="C629" s="20">
        <v>1210.2638999999999</v>
      </c>
      <c r="D629" s="20">
        <v>1198.8869199999999</v>
      </c>
      <c r="E629" s="20">
        <v>1139.7748099999999</v>
      </c>
      <c r="F629" s="20">
        <v>1098.40482</v>
      </c>
    </row>
    <row r="630" spans="1:6">
      <c r="A630" s="8" t="s">
        <v>314</v>
      </c>
      <c r="B630" s="20">
        <v>350.93707999999998</v>
      </c>
      <c r="C630" s="20">
        <v>332.99813</v>
      </c>
      <c r="D630" s="20">
        <v>314.72250000000003</v>
      </c>
      <c r="E630" s="20">
        <v>312.92099000000002</v>
      </c>
      <c r="F630" s="20">
        <v>302.33929999999998</v>
      </c>
    </row>
    <row r="631" spans="1:6">
      <c r="A631" s="8" t="s">
        <v>315</v>
      </c>
      <c r="B631" s="20">
        <v>1299.7322099999999</v>
      </c>
      <c r="C631" s="20">
        <v>1179.14273</v>
      </c>
      <c r="D631" s="20">
        <v>1212.19336</v>
      </c>
      <c r="E631" s="20">
        <v>1242.1909800000001</v>
      </c>
      <c r="F631" s="20">
        <v>1263.12437</v>
      </c>
    </row>
    <row r="632" spans="1:6">
      <c r="A632" s="8" t="s">
        <v>316</v>
      </c>
      <c r="B632" s="20">
        <v>6871.4385700000003</v>
      </c>
      <c r="C632" s="20">
        <v>6770.8436700000002</v>
      </c>
      <c r="D632" s="20">
        <v>6836.7853699999996</v>
      </c>
      <c r="E632" s="20">
        <v>6804.0618800000002</v>
      </c>
      <c r="F632" s="20">
        <v>6770.8394799999987</v>
      </c>
    </row>
    <row r="634" spans="1:6">
      <c r="A634" s="8" t="s">
        <v>317</v>
      </c>
      <c r="B634" s="20">
        <v>661.62636999999995</v>
      </c>
      <c r="C634" s="20">
        <v>635.49053000000004</v>
      </c>
      <c r="D634" s="20">
        <v>674.54848000000004</v>
      </c>
      <c r="E634" s="20">
        <v>713.09335999999996</v>
      </c>
      <c r="F634" s="20">
        <v>743.33942000000002</v>
      </c>
    </row>
    <row r="635" spans="1:6">
      <c r="A635" s="8" t="s">
        <v>310</v>
      </c>
      <c r="B635" s="17">
        <v>0.50904822155634655</v>
      </c>
      <c r="C635" s="17">
        <v>0.53894283858239966</v>
      </c>
      <c r="D635" s="17">
        <v>0.55646937382993089</v>
      </c>
      <c r="E635" s="17">
        <v>0.57406097088227115</v>
      </c>
      <c r="F635" s="17">
        <v>0.58849265967372633</v>
      </c>
    </row>
    <row r="636" spans="1:6">
      <c r="A636" s="8" t="s">
        <v>309</v>
      </c>
      <c r="B636" s="17">
        <v>0.18914994244065544</v>
      </c>
      <c r="C636" s="17">
        <v>0.17415004502681125</v>
      </c>
      <c r="D636" s="17">
        <v>0.17730458020799328</v>
      </c>
      <c r="E636" s="17">
        <v>0.18256609094801474</v>
      </c>
      <c r="F636" s="17">
        <v>0.18655358375147896</v>
      </c>
    </row>
    <row r="638" spans="1:6">
      <c r="A638" s="11" t="s">
        <v>318</v>
      </c>
    </row>
    <row r="639" spans="1:6">
      <c r="A639" s="8" t="s">
        <v>319</v>
      </c>
      <c r="B639" s="20">
        <v>1513.7176999999999</v>
      </c>
      <c r="C639" s="20">
        <v>1526.30736</v>
      </c>
      <c r="D639" s="20">
        <v>1539.30403</v>
      </c>
      <c r="E639" s="20">
        <v>1693.08133</v>
      </c>
      <c r="F639" s="20">
        <v>1758.4912899999999</v>
      </c>
    </row>
    <row r="640" spans="1:6">
      <c r="A640" s="8" t="s">
        <v>320</v>
      </c>
      <c r="B640" s="20">
        <v>645.38683000000003</v>
      </c>
      <c r="C640" s="20">
        <v>593.86515999999983</v>
      </c>
      <c r="D640" s="20">
        <v>585.2795000000001</v>
      </c>
      <c r="E640" s="20">
        <v>574.03393000000005</v>
      </c>
      <c r="F640" s="20">
        <v>565.51206999999999</v>
      </c>
    </row>
    <row r="641" spans="1:6">
      <c r="A641" s="8" t="s">
        <v>321</v>
      </c>
      <c r="B641" s="20">
        <v>4637.0350200000003</v>
      </c>
      <c r="C641" s="20">
        <v>4584.3405300000004</v>
      </c>
      <c r="D641" s="20">
        <v>4650.6488499999996</v>
      </c>
      <c r="E641" s="20">
        <v>4474.4462400000002</v>
      </c>
      <c r="F641" s="20">
        <v>4382.9500399999997</v>
      </c>
    </row>
    <row r="642" spans="1:6">
      <c r="A642" s="8" t="s">
        <v>322</v>
      </c>
      <c r="B642" s="20">
        <v>68.142300000000006</v>
      </c>
      <c r="C642" s="20">
        <v>61.381489999999999</v>
      </c>
      <c r="D642" s="20">
        <v>60.20458</v>
      </c>
      <c r="E642" s="20">
        <v>61.034820000000003</v>
      </c>
      <c r="F642" s="20">
        <v>60.128579999999999</v>
      </c>
    </row>
    <row r="643" spans="1:6">
      <c r="A643" s="8" t="s">
        <v>111</v>
      </c>
      <c r="B643" s="20">
        <v>7.15672</v>
      </c>
      <c r="C643" s="20">
        <v>4.9491300000000003</v>
      </c>
      <c r="D643" s="20">
        <v>1.3484100000000001</v>
      </c>
      <c r="E643" s="20">
        <v>1.46556</v>
      </c>
      <c r="F643" s="20">
        <v>3.7574999999999998</v>
      </c>
    </row>
    <row r="644" spans="1:6">
      <c r="B644" s="20"/>
      <c r="C644" s="20"/>
      <c r="D644" s="20"/>
      <c r="E644" s="20"/>
      <c r="F644" s="20"/>
    </row>
    <row r="645" spans="1:6" s="10" customFormat="1">
      <c r="A645" s="9" t="s">
        <v>347</v>
      </c>
      <c r="B645" s="59" t="s">
        <v>24</v>
      </c>
      <c r="C645" s="59" t="s">
        <v>25</v>
      </c>
      <c r="D645" s="59" t="s">
        <v>26</v>
      </c>
      <c r="E645" s="59" t="s">
        <v>414</v>
      </c>
      <c r="F645" s="59" t="s">
        <v>520</v>
      </c>
    </row>
    <row r="646" spans="1:6">
      <c r="A646" s="8" t="s">
        <v>312</v>
      </c>
      <c r="B646" s="20">
        <v>395.28288000000003</v>
      </c>
      <c r="C646" s="20">
        <v>382.7</v>
      </c>
      <c r="D646" s="20">
        <v>375.25776000000002</v>
      </c>
      <c r="E646" s="20">
        <v>380.44727</v>
      </c>
      <c r="F646" s="20">
        <v>387.62709999999998</v>
      </c>
    </row>
    <row r="647" spans="1:6">
      <c r="A647" s="8" t="s">
        <v>313</v>
      </c>
      <c r="B647" s="20">
        <v>93.307090000000002</v>
      </c>
      <c r="C647" s="20">
        <v>83.915989999999994</v>
      </c>
      <c r="D647" s="20">
        <v>82.889880000000005</v>
      </c>
      <c r="E647" s="20">
        <v>91.979429999999994</v>
      </c>
      <c r="F647" s="20">
        <v>86.318520000000007</v>
      </c>
    </row>
    <row r="648" spans="1:6">
      <c r="A648" s="8" t="s">
        <v>314</v>
      </c>
      <c r="B648" s="20">
        <v>8.0070099999999993</v>
      </c>
      <c r="C648" s="20">
        <v>9.8048800000000007</v>
      </c>
      <c r="D648" s="20">
        <v>10.71903</v>
      </c>
      <c r="E648" s="20">
        <v>11.19323</v>
      </c>
      <c r="F648" s="20">
        <v>7.4760999999999997</v>
      </c>
    </row>
    <row r="649" spans="1:6">
      <c r="A649" s="8" t="s">
        <v>315</v>
      </c>
      <c r="B649" s="20">
        <v>78.613919999999993</v>
      </c>
      <c r="C649" s="20">
        <v>85.928659999999994</v>
      </c>
      <c r="D649" s="20">
        <v>98.628249999999994</v>
      </c>
      <c r="E649" s="20">
        <v>94.24718</v>
      </c>
      <c r="F649" s="20">
        <v>101.32319</v>
      </c>
    </row>
    <row r="650" spans="1:6">
      <c r="A650" s="8" t="s">
        <v>316</v>
      </c>
      <c r="B650" s="20">
        <v>575.21090000000004</v>
      </c>
      <c r="C650" s="20">
        <v>562.34953000000007</v>
      </c>
      <c r="D650" s="20">
        <v>567.49491999999998</v>
      </c>
      <c r="E650" s="20">
        <v>577.86710999999991</v>
      </c>
      <c r="F650" s="20">
        <v>582.74490999999989</v>
      </c>
    </row>
    <row r="652" spans="1:6">
      <c r="A652" s="8" t="s">
        <v>317</v>
      </c>
      <c r="B652" s="20">
        <v>63.270620000000001</v>
      </c>
      <c r="C652" s="20">
        <v>65.846339999999998</v>
      </c>
      <c r="D652" s="20">
        <v>73.763999999999996</v>
      </c>
      <c r="E652" s="20">
        <v>71.44171</v>
      </c>
      <c r="F652" s="20">
        <v>73.968699999999998</v>
      </c>
    </row>
    <row r="653" spans="1:6">
      <c r="A653" s="8" t="s">
        <v>310</v>
      </c>
      <c r="B653" s="17">
        <v>0.80482718582154411</v>
      </c>
      <c r="C653" s="17">
        <v>0.76629078121315986</v>
      </c>
      <c r="D653" s="17">
        <v>0.74789930876802535</v>
      </c>
      <c r="E653" s="17">
        <v>0.75802490854368265</v>
      </c>
      <c r="F653" s="17">
        <v>0.7300273510930716</v>
      </c>
    </row>
    <row r="654" spans="1:6">
      <c r="A654" s="8" t="s">
        <v>309</v>
      </c>
      <c r="B654" s="17">
        <v>0.13666973278844333</v>
      </c>
      <c r="C654" s="17">
        <v>0.15280293734752473</v>
      </c>
      <c r="D654" s="17">
        <v>0.17379582886838882</v>
      </c>
      <c r="E654" s="17">
        <v>0.16309490256332465</v>
      </c>
      <c r="F654" s="17">
        <v>0.17387228658934151</v>
      </c>
    </row>
    <row r="656" spans="1:6">
      <c r="A656" s="11" t="s">
        <v>318</v>
      </c>
    </row>
    <row r="657" spans="1:6">
      <c r="A657" s="8" t="s">
        <v>319</v>
      </c>
      <c r="B657" s="20">
        <v>124.50687000000001</v>
      </c>
      <c r="C657" s="20">
        <v>126.72009999999999</v>
      </c>
      <c r="D657" s="20">
        <v>128.38186000000002</v>
      </c>
      <c r="E657" s="20">
        <v>135.58546999999999</v>
      </c>
      <c r="F657" s="20">
        <v>142.33051</v>
      </c>
    </row>
    <row r="658" spans="1:6">
      <c r="A658" s="8" t="s">
        <v>320</v>
      </c>
      <c r="B658" s="20">
        <v>16.73929</v>
      </c>
      <c r="C658" s="20">
        <v>16.492600000000003</v>
      </c>
      <c r="D658" s="20">
        <v>16.702780000000001</v>
      </c>
      <c r="E658" s="20">
        <v>16.541589999999999</v>
      </c>
      <c r="F658" s="20">
        <v>16.434570000000001</v>
      </c>
    </row>
    <row r="659" spans="1:6">
      <c r="A659" s="8" t="s">
        <v>321</v>
      </c>
      <c r="B659" s="20">
        <v>430.10865999999999</v>
      </c>
      <c r="C659" s="20">
        <v>415.35969</v>
      </c>
      <c r="D659" s="20">
        <v>418.59561000000002</v>
      </c>
      <c r="E659" s="20">
        <v>421.46724</v>
      </c>
      <c r="F659" s="20">
        <v>419.41707000000002</v>
      </c>
    </row>
    <row r="660" spans="1:6">
      <c r="A660" s="8" t="s">
        <v>322</v>
      </c>
      <c r="B660" s="20">
        <v>3.85608</v>
      </c>
      <c r="C660" s="20">
        <v>3.7771400000000002</v>
      </c>
      <c r="D660" s="20">
        <v>3.7800400000000001</v>
      </c>
      <c r="E660" s="20">
        <v>4.2728099999999998</v>
      </c>
      <c r="F660" s="20">
        <v>4.5285500000000001</v>
      </c>
    </row>
    <row r="661" spans="1:6">
      <c r="A661" s="8" t="s">
        <v>111</v>
      </c>
      <c r="B661" s="20">
        <v>0</v>
      </c>
      <c r="C661" s="20">
        <v>0</v>
      </c>
      <c r="D661" s="20">
        <v>3.4630000000000001E-2</v>
      </c>
      <c r="E661" s="20">
        <v>0</v>
      </c>
      <c r="F661" s="20">
        <v>3.4209999999999997E-2</v>
      </c>
    </row>
    <row r="662" spans="1:6">
      <c r="B662" s="52"/>
      <c r="C662" s="52"/>
      <c r="D662" s="52"/>
      <c r="E662" s="52"/>
      <c r="F662" s="52"/>
    </row>
    <row r="663" spans="1:6">
      <c r="B663" s="52"/>
      <c r="C663" s="52"/>
      <c r="D663" s="52"/>
      <c r="E663" s="52"/>
      <c r="F663" s="52"/>
    </row>
    <row r="664" spans="1:6" s="33" customFormat="1">
      <c r="A664" s="31" t="s">
        <v>403</v>
      </c>
      <c r="B664" s="58" t="s">
        <v>24</v>
      </c>
      <c r="C664" s="58" t="s">
        <v>25</v>
      </c>
      <c r="D664" s="58" t="s">
        <v>26</v>
      </c>
      <c r="E664" s="58" t="s">
        <v>414</v>
      </c>
      <c r="F664" s="58" t="s">
        <v>520</v>
      </c>
    </row>
    <row r="665" spans="1:6">
      <c r="A665" s="11" t="s">
        <v>369</v>
      </c>
      <c r="B665" s="1"/>
      <c r="C665" s="1"/>
      <c r="D665" s="1"/>
      <c r="E665" s="1"/>
      <c r="F665" s="1"/>
    </row>
    <row r="666" spans="1:6">
      <c r="A666" s="8" t="s">
        <v>449</v>
      </c>
      <c r="B666" s="20">
        <v>63442.151039999924</v>
      </c>
      <c r="C666" s="20">
        <v>62695.112699999801</v>
      </c>
      <c r="D666" s="20">
        <v>62587.753776999707</v>
      </c>
      <c r="E666" s="20">
        <v>63151.861963999814</v>
      </c>
      <c r="F666" s="20">
        <v>64125.162249999805</v>
      </c>
    </row>
    <row r="667" spans="1:6">
      <c r="A667" s="14" t="s">
        <v>450</v>
      </c>
      <c r="B667" s="20">
        <v>51078.82904999992</v>
      </c>
      <c r="C667" s="20">
        <v>50390.469049999811</v>
      </c>
      <c r="D667" s="20">
        <v>50442.223726999713</v>
      </c>
      <c r="E667" s="20">
        <v>50973.456893999813</v>
      </c>
      <c r="F667" s="20">
        <v>52080.284459999799</v>
      </c>
    </row>
    <row r="668" spans="1:6">
      <c r="A668" s="14" t="s">
        <v>451</v>
      </c>
      <c r="B668" s="20">
        <v>12363.32199</v>
      </c>
      <c r="C668" s="20">
        <v>12304.643650000002</v>
      </c>
      <c r="D668" s="20">
        <v>12145.530050000001</v>
      </c>
      <c r="E668" s="20">
        <v>12178.405070000001</v>
      </c>
      <c r="F668" s="20">
        <v>12044.877789999999</v>
      </c>
    </row>
    <row r="669" spans="1:6">
      <c r="A669" s="8" t="s">
        <v>452</v>
      </c>
      <c r="B669" s="20">
        <v>66050.079540000006</v>
      </c>
      <c r="C669" s="20">
        <v>65002.604350000001</v>
      </c>
      <c r="D669" s="20">
        <v>64877.714343000007</v>
      </c>
      <c r="E669" s="20">
        <v>64527.396508320009</v>
      </c>
      <c r="F669" s="20">
        <v>64189.854350000001</v>
      </c>
    </row>
    <row r="670" spans="1:6">
      <c r="A670" s="14" t="s">
        <v>453</v>
      </c>
      <c r="B670" s="20">
        <v>58656.591870000011</v>
      </c>
      <c r="C670" s="20">
        <v>57344.09169999999</v>
      </c>
      <c r="D670" s="20">
        <v>57356.246702999997</v>
      </c>
      <c r="E670" s="20">
        <v>57076.71285832001</v>
      </c>
      <c r="F670" s="20">
        <v>56640.925289999999</v>
      </c>
    </row>
    <row r="671" spans="1:6">
      <c r="A671" s="14" t="s">
        <v>454</v>
      </c>
      <c r="B671" s="20">
        <v>7393.4876700000004</v>
      </c>
      <c r="C671" s="20">
        <v>7658.5126499999997</v>
      </c>
      <c r="D671" s="20">
        <v>7521.4676399999998</v>
      </c>
      <c r="E671" s="20">
        <v>7450.6836499999999</v>
      </c>
      <c r="F671" s="20">
        <v>7548.9290600000004</v>
      </c>
    </row>
    <row r="672" spans="1:6">
      <c r="A672" s="11" t="s">
        <v>316</v>
      </c>
      <c r="B672" s="21">
        <v>129492.23057999993</v>
      </c>
      <c r="C672" s="21">
        <v>127697.7170499998</v>
      </c>
      <c r="D672" s="21">
        <v>127465.46811999971</v>
      </c>
      <c r="E672" s="21">
        <v>127679.25847231982</v>
      </c>
      <c r="F672" s="21">
        <v>128315.0165999998</v>
      </c>
    </row>
    <row r="673" spans="1:6">
      <c r="B673" s="20"/>
      <c r="C673" s="20"/>
      <c r="D673" s="20"/>
      <c r="E673" s="20"/>
      <c r="F673" s="20"/>
    </row>
    <row r="674" spans="1:6">
      <c r="A674" s="11" t="s">
        <v>341</v>
      </c>
      <c r="B674" s="20"/>
      <c r="C674" s="20"/>
      <c r="D674" s="20"/>
      <c r="E674" s="20"/>
      <c r="F674" s="20"/>
    </row>
    <row r="675" spans="1:6">
      <c r="A675" s="8" t="s">
        <v>449</v>
      </c>
      <c r="B675" s="20">
        <v>34654.468639999926</v>
      </c>
      <c r="C675" s="20">
        <v>34477.338219999809</v>
      </c>
      <c r="D675" s="20">
        <v>34287.926436999711</v>
      </c>
      <c r="E675" s="20">
        <v>34463.988693999818</v>
      </c>
      <c r="F675" s="20">
        <v>35412.922159999798</v>
      </c>
    </row>
    <row r="676" spans="1:6">
      <c r="A676" s="14" t="s">
        <v>450</v>
      </c>
      <c r="B676" s="20">
        <v>24891.785539999924</v>
      </c>
      <c r="C676" s="20">
        <v>24751.927559999811</v>
      </c>
      <c r="D676" s="20">
        <v>24809.833776999712</v>
      </c>
      <c r="E676" s="20">
        <v>25027.513163999814</v>
      </c>
      <c r="F676" s="20">
        <v>25940.802209999802</v>
      </c>
    </row>
    <row r="677" spans="1:6">
      <c r="A677" s="14" t="s">
        <v>451</v>
      </c>
      <c r="B677" s="20">
        <v>9762.6831000000002</v>
      </c>
      <c r="C677" s="20">
        <v>9725.4106600000014</v>
      </c>
      <c r="D677" s="20">
        <v>9478.0926600000021</v>
      </c>
      <c r="E677" s="20">
        <v>9436.4755299999997</v>
      </c>
      <c r="F677" s="20">
        <v>9472.1199499999984</v>
      </c>
    </row>
    <row r="678" spans="1:6">
      <c r="A678" s="8" t="s">
        <v>452</v>
      </c>
      <c r="B678" s="20">
        <v>43706.995810000008</v>
      </c>
      <c r="C678" s="20">
        <v>43729.477350000001</v>
      </c>
      <c r="D678" s="20">
        <v>43531.466762999997</v>
      </c>
      <c r="E678" s="20">
        <v>43984.518594000008</v>
      </c>
      <c r="F678" s="20">
        <v>43928.419419999998</v>
      </c>
    </row>
    <row r="679" spans="1:6">
      <c r="A679" s="14" t="s">
        <v>453</v>
      </c>
      <c r="B679" s="20">
        <v>40035.534710000007</v>
      </c>
      <c r="C679" s="20">
        <v>39907.811159999997</v>
      </c>
      <c r="D679" s="20">
        <v>39785.643343000003</v>
      </c>
      <c r="E679" s="20">
        <v>40270.319764000007</v>
      </c>
      <c r="F679" s="20">
        <v>40134.687440000002</v>
      </c>
    </row>
    <row r="680" spans="1:6">
      <c r="A680" s="14" t="s">
        <v>454</v>
      </c>
      <c r="B680" s="20">
        <v>3671.4611000000004</v>
      </c>
      <c r="C680" s="20">
        <v>3821.6661899999999</v>
      </c>
      <c r="D680" s="20">
        <v>3745.8234200000002</v>
      </c>
      <c r="E680" s="20">
        <v>3714.1988299999998</v>
      </c>
      <c r="F680" s="20">
        <v>3793.73198</v>
      </c>
    </row>
    <row r="681" spans="1:6">
      <c r="A681" s="11" t="s">
        <v>316</v>
      </c>
      <c r="B681" s="21">
        <v>78361.464449999941</v>
      </c>
      <c r="C681" s="21">
        <v>78206.815569999802</v>
      </c>
      <c r="D681" s="21">
        <v>77819.3931999997</v>
      </c>
      <c r="E681" s="21">
        <v>78448.507287999819</v>
      </c>
      <c r="F681" s="21">
        <v>79341.341579999804</v>
      </c>
    </row>
    <row r="682" spans="1:6">
      <c r="B682" s="20"/>
      <c r="C682" s="20"/>
      <c r="D682" s="20"/>
      <c r="E682" s="20"/>
      <c r="F682" s="20"/>
    </row>
    <row r="683" spans="1:6">
      <c r="A683" s="11" t="s">
        <v>365</v>
      </c>
      <c r="B683" s="20"/>
      <c r="C683" s="20"/>
      <c r="D683" s="20"/>
      <c r="E683" s="20"/>
      <c r="F683" s="20"/>
    </row>
    <row r="684" spans="1:6">
      <c r="A684" s="8" t="s">
        <v>449</v>
      </c>
      <c r="B684" s="20">
        <v>14575.956399999925</v>
      </c>
      <c r="C684" s="20">
        <v>14372.426239999842</v>
      </c>
      <c r="D684" s="20">
        <v>14337.435216999736</v>
      </c>
      <c r="E684" s="20">
        <v>14347.198183999819</v>
      </c>
      <c r="F684" s="20">
        <v>14633.142959999801</v>
      </c>
    </row>
    <row r="685" spans="1:6">
      <c r="A685" s="14" t="s">
        <v>450</v>
      </c>
      <c r="B685" s="20">
        <v>11674.353809999924</v>
      </c>
      <c r="C685" s="20">
        <v>11498.413329999841</v>
      </c>
      <c r="D685" s="20">
        <v>11490.116306999735</v>
      </c>
      <c r="E685" s="20">
        <v>11505.56941399982</v>
      </c>
      <c r="F685" s="20">
        <v>11802.333879999804</v>
      </c>
    </row>
    <row r="686" spans="1:6">
      <c r="A686" s="14" t="s">
        <v>451</v>
      </c>
      <c r="B686" s="20">
        <v>2901.6025899999995</v>
      </c>
      <c r="C686" s="20">
        <v>2874.0129100000004</v>
      </c>
      <c r="D686" s="20">
        <v>2847.3189100000004</v>
      </c>
      <c r="E686" s="20">
        <v>2841.6287699999993</v>
      </c>
      <c r="F686" s="20">
        <v>2830.8090799999995</v>
      </c>
    </row>
    <row r="687" spans="1:6">
      <c r="A687" s="8" t="s">
        <v>452</v>
      </c>
      <c r="B687" s="20">
        <v>13520.475760000003</v>
      </c>
      <c r="C687" s="20">
        <v>13676.756359999998</v>
      </c>
      <c r="D687" s="20">
        <v>13807.590903000004</v>
      </c>
      <c r="E687" s="20">
        <v>13989.429233999999</v>
      </c>
      <c r="F687" s="20">
        <v>13990.664989999999</v>
      </c>
    </row>
    <row r="688" spans="1:6">
      <c r="A688" s="14" t="s">
        <v>453</v>
      </c>
      <c r="B688" s="20">
        <v>11987.944280000003</v>
      </c>
      <c r="C688" s="20">
        <v>12092.753349999997</v>
      </c>
      <c r="D688" s="20">
        <v>12230.158123000005</v>
      </c>
      <c r="E688" s="20">
        <v>12414.055924000002</v>
      </c>
      <c r="F688" s="20">
        <v>12413.50524</v>
      </c>
    </row>
    <row r="689" spans="1:6">
      <c r="A689" s="14" t="s">
        <v>454</v>
      </c>
      <c r="B689" s="20">
        <v>1532.5314800000003</v>
      </c>
      <c r="C689" s="20">
        <v>1584.0030100000006</v>
      </c>
      <c r="D689" s="20">
        <v>1577.4327800000001</v>
      </c>
      <c r="E689" s="20">
        <v>1575.3733099999999</v>
      </c>
      <c r="F689" s="20">
        <v>1577.15975</v>
      </c>
    </row>
    <row r="690" spans="1:6">
      <c r="A690" s="11" t="s">
        <v>316</v>
      </c>
      <c r="B690" s="21">
        <v>28096.432159999928</v>
      </c>
      <c r="C690" s="21">
        <v>28049.18259999984</v>
      </c>
      <c r="D690" s="21">
        <v>28145.02611999974</v>
      </c>
      <c r="E690" s="21">
        <v>28336.627417999818</v>
      </c>
      <c r="F690" s="21">
        <v>28623.807949999798</v>
      </c>
    </row>
    <row r="691" spans="1:6">
      <c r="B691" s="20"/>
      <c r="C691" s="20"/>
      <c r="D691" s="20"/>
      <c r="E691" s="20"/>
      <c r="F691" s="20"/>
    </row>
    <row r="692" spans="1:6">
      <c r="A692" s="11" t="s">
        <v>366</v>
      </c>
      <c r="B692" s="20"/>
      <c r="C692" s="20"/>
      <c r="D692" s="20"/>
      <c r="E692" s="20"/>
      <c r="F692" s="20"/>
    </row>
    <row r="693" spans="1:6">
      <c r="A693" s="8" t="s">
        <v>449</v>
      </c>
      <c r="B693" s="20">
        <v>19711.851949999997</v>
      </c>
      <c r="C693" s="20">
        <v>19879.483869999975</v>
      </c>
      <c r="D693" s="20">
        <v>19874.903879999976</v>
      </c>
      <c r="E693" s="20">
        <v>20061.380829999991</v>
      </c>
      <c r="F693" s="20">
        <v>20705.123929999998</v>
      </c>
    </row>
    <row r="694" spans="1:6">
      <c r="A694" s="14" t="s">
        <v>450</v>
      </c>
      <c r="B694" s="20">
        <v>13154.175129999998</v>
      </c>
      <c r="C694" s="20">
        <v>13241.90456999997</v>
      </c>
      <c r="D694" s="20">
        <v>13318.706369999974</v>
      </c>
      <c r="E694" s="20">
        <v>13514.553189999993</v>
      </c>
      <c r="F694" s="20">
        <v>14130.21133</v>
      </c>
    </row>
    <row r="695" spans="1:6">
      <c r="A695" s="14" t="s">
        <v>451</v>
      </c>
      <c r="B695" s="20">
        <v>6557.6768199999988</v>
      </c>
      <c r="C695" s="20">
        <v>6637.5793000000021</v>
      </c>
      <c r="D695" s="20">
        <v>6556.1975100000009</v>
      </c>
      <c r="E695" s="20">
        <v>6546.8276400000004</v>
      </c>
      <c r="F695" s="20">
        <v>6574.9125999999997</v>
      </c>
    </row>
    <row r="696" spans="1:6">
      <c r="A696" s="8" t="s">
        <v>452</v>
      </c>
      <c r="B696" s="20">
        <v>17787.287070000002</v>
      </c>
      <c r="C696" s="20">
        <v>18035.446309999996</v>
      </c>
      <c r="D696" s="20">
        <v>17879.940839999999</v>
      </c>
      <c r="E696" s="20">
        <v>17895.836110000007</v>
      </c>
      <c r="F696" s="20">
        <v>17612.921210000008</v>
      </c>
    </row>
    <row r="697" spans="1:6">
      <c r="A697" s="14" t="s">
        <v>453</v>
      </c>
      <c r="B697" s="20">
        <v>16162.475220000004</v>
      </c>
      <c r="C697" s="20">
        <v>16300.05579</v>
      </c>
      <c r="D697" s="20">
        <v>16247.11944</v>
      </c>
      <c r="E697" s="20">
        <v>16266.438110000008</v>
      </c>
      <c r="F697" s="20">
        <v>15948.448600000003</v>
      </c>
    </row>
    <row r="698" spans="1:6">
      <c r="A698" s="14" t="s">
        <v>454</v>
      </c>
      <c r="B698" s="20">
        <v>1624.81185</v>
      </c>
      <c r="C698" s="20">
        <v>1735.3905199999992</v>
      </c>
      <c r="D698" s="20">
        <v>1632.8214000000003</v>
      </c>
      <c r="E698" s="20">
        <v>1629.3979999999997</v>
      </c>
      <c r="F698" s="20">
        <v>1664.4726100000003</v>
      </c>
    </row>
    <row r="699" spans="1:6">
      <c r="A699" s="11" t="s">
        <v>316</v>
      </c>
      <c r="B699" s="21">
        <v>37499.139020000002</v>
      </c>
      <c r="C699" s="21">
        <v>37914.930179999967</v>
      </c>
      <c r="D699" s="21">
        <v>37754.844719999979</v>
      </c>
      <c r="E699" s="21">
        <v>37957.216939999998</v>
      </c>
      <c r="F699" s="21">
        <v>38318.045140000002</v>
      </c>
    </row>
    <row r="700" spans="1:6">
      <c r="B700" s="20"/>
      <c r="C700" s="20"/>
      <c r="D700" s="20"/>
      <c r="E700" s="20"/>
      <c r="F700" s="20"/>
    </row>
    <row r="701" spans="1:6">
      <c r="A701" s="11" t="s">
        <v>367</v>
      </c>
      <c r="B701" s="20"/>
      <c r="C701" s="20"/>
      <c r="D701" s="20"/>
      <c r="E701" s="20"/>
      <c r="F701" s="20"/>
    </row>
    <row r="702" spans="1:6">
      <c r="A702" s="8" t="s">
        <v>449</v>
      </c>
      <c r="B702" s="20">
        <v>366.66028999999997</v>
      </c>
      <c r="C702" s="20">
        <v>225.42811</v>
      </c>
      <c r="D702" s="20">
        <v>75.587339999999998</v>
      </c>
      <c r="E702" s="20">
        <v>55.409680000000002</v>
      </c>
      <c r="F702" s="20">
        <v>74.655270000000002</v>
      </c>
    </row>
    <row r="703" spans="1:6">
      <c r="A703" s="14" t="s">
        <v>450</v>
      </c>
      <c r="B703" s="20">
        <v>63.256599999999992</v>
      </c>
      <c r="C703" s="20">
        <v>11.60966</v>
      </c>
      <c r="D703" s="20">
        <v>1.0111000000000001</v>
      </c>
      <c r="E703" s="20">
        <v>7.3905599999999998</v>
      </c>
      <c r="F703" s="20">
        <v>8.2569999999999997</v>
      </c>
    </row>
    <row r="704" spans="1:6">
      <c r="A704" s="14" t="s">
        <v>451</v>
      </c>
      <c r="B704" s="20">
        <v>303.40368999999998</v>
      </c>
      <c r="C704" s="20">
        <v>213.81845000000001</v>
      </c>
      <c r="D704" s="20">
        <v>74.576239999999999</v>
      </c>
      <c r="E704" s="20">
        <v>48.019120000000001</v>
      </c>
      <c r="F704" s="20">
        <v>66.398269999999997</v>
      </c>
    </row>
    <row r="705" spans="1:6">
      <c r="A705" s="8" t="s">
        <v>452</v>
      </c>
      <c r="B705" s="20">
        <v>12399.232980000001</v>
      </c>
      <c r="C705" s="20">
        <v>12017.27468</v>
      </c>
      <c r="D705" s="20">
        <v>11843.935020000001</v>
      </c>
      <c r="E705" s="20">
        <v>12099.25325</v>
      </c>
      <c r="F705" s="20">
        <v>12324.83322</v>
      </c>
    </row>
    <row r="706" spans="1:6">
      <c r="A706" s="14" t="s">
        <v>453</v>
      </c>
      <c r="B706" s="20">
        <v>11885.11521</v>
      </c>
      <c r="C706" s="20">
        <v>11515.00202</v>
      </c>
      <c r="D706" s="20">
        <v>11308.36578</v>
      </c>
      <c r="E706" s="20">
        <v>11589.82573</v>
      </c>
      <c r="F706" s="20">
        <v>11772.7336</v>
      </c>
    </row>
    <row r="707" spans="1:6">
      <c r="A707" s="14" t="s">
        <v>454</v>
      </c>
      <c r="B707" s="20">
        <v>514.11777000000006</v>
      </c>
      <c r="C707" s="20">
        <v>502.27265999999992</v>
      </c>
      <c r="D707" s="20">
        <v>535.56924000000004</v>
      </c>
      <c r="E707" s="20">
        <v>509.42752000000002</v>
      </c>
      <c r="F707" s="20">
        <v>552.09961999999996</v>
      </c>
    </row>
    <row r="708" spans="1:6">
      <c r="A708" s="11" t="s">
        <v>316</v>
      </c>
      <c r="B708" s="21">
        <v>12765.89327</v>
      </c>
      <c r="C708" s="21">
        <v>12242.702790000001</v>
      </c>
      <c r="D708" s="21">
        <v>11919.522360000001</v>
      </c>
      <c r="E708" s="21">
        <v>12154.66293</v>
      </c>
      <c r="F708" s="21">
        <v>12399.48849</v>
      </c>
    </row>
    <row r="709" spans="1:6">
      <c r="B709" s="20"/>
      <c r="C709" s="20"/>
      <c r="D709" s="20"/>
      <c r="E709" s="20"/>
      <c r="F709" s="20"/>
    </row>
    <row r="710" spans="1:6">
      <c r="A710" s="11" t="s">
        <v>368</v>
      </c>
      <c r="B710" s="20"/>
      <c r="C710" s="20"/>
      <c r="D710" s="20"/>
      <c r="E710" s="20"/>
      <c r="F710" s="20"/>
    </row>
    <row r="711" spans="1:6">
      <c r="A711" s="8" t="s">
        <v>449</v>
      </c>
      <c r="B711" s="20">
        <v>28774.605960000001</v>
      </c>
      <c r="C711" s="20">
        <v>28203.143990000008</v>
      </c>
      <c r="D711" s="20">
        <v>28251.288850000001</v>
      </c>
      <c r="E711" s="20">
        <v>28661.188659999996</v>
      </c>
      <c r="F711" s="20">
        <v>28710.504570000001</v>
      </c>
    </row>
    <row r="712" spans="1:6">
      <c r="A712" s="14" t="s">
        <v>450</v>
      </c>
      <c r="B712" s="20">
        <v>26173.967130000001</v>
      </c>
      <c r="C712" s="20">
        <v>25623.911060000002</v>
      </c>
      <c r="D712" s="20">
        <v>25600.476340000001</v>
      </c>
      <c r="E712" s="20">
        <v>25919.259249999996</v>
      </c>
      <c r="F712" s="20">
        <v>26137.746810000001</v>
      </c>
    </row>
    <row r="713" spans="1:6">
      <c r="A713" s="14" t="s">
        <v>451</v>
      </c>
      <c r="B713" s="20">
        <v>2600.6388299999999</v>
      </c>
      <c r="C713" s="20">
        <v>2579.2329300000001</v>
      </c>
      <c r="D713" s="20">
        <v>2650.8125100000002</v>
      </c>
      <c r="E713" s="20">
        <v>2741.9294100000002</v>
      </c>
      <c r="F713" s="20">
        <v>2572.75776</v>
      </c>
    </row>
    <row r="714" spans="1:6">
      <c r="A714" s="8" t="s">
        <v>452</v>
      </c>
      <c r="B714" s="20">
        <v>21986.631969999999</v>
      </c>
      <c r="C714" s="20">
        <v>20926.640790000001</v>
      </c>
      <c r="D714" s="20">
        <v>20503.32503</v>
      </c>
      <c r="E714" s="20">
        <v>20100.778890000001</v>
      </c>
      <c r="F714" s="20">
        <v>19809.821650000002</v>
      </c>
    </row>
    <row r="715" spans="1:6">
      <c r="A715" s="14" t="s">
        <v>453</v>
      </c>
      <c r="B715" s="20">
        <v>18299.39532</v>
      </c>
      <c r="C715" s="20">
        <v>17118.488590000001</v>
      </c>
      <c r="D715" s="20">
        <v>16754.506290000001</v>
      </c>
      <c r="E715" s="20">
        <v>16384.158490000002</v>
      </c>
      <c r="F715" s="20">
        <v>16072.642690000001</v>
      </c>
    </row>
    <row r="716" spans="1:6">
      <c r="A716" s="14" t="s">
        <v>454</v>
      </c>
      <c r="B716" s="20">
        <v>3687.2366499999998</v>
      </c>
      <c r="C716" s="20">
        <v>3808.1522</v>
      </c>
      <c r="D716" s="20">
        <v>3748.8187400000002</v>
      </c>
      <c r="E716" s="20">
        <v>3716.6203999999998</v>
      </c>
      <c r="F716" s="20">
        <v>3737.1789600000002</v>
      </c>
    </row>
    <row r="717" spans="1:6">
      <c r="A717" s="11" t="s">
        <v>316</v>
      </c>
      <c r="B717" s="21">
        <v>50761.237930000003</v>
      </c>
      <c r="C717" s="21">
        <v>49129.784780000009</v>
      </c>
      <c r="D717" s="21">
        <v>48754.613880000004</v>
      </c>
      <c r="E717" s="21">
        <v>48761.967550000001</v>
      </c>
      <c r="F717" s="21">
        <v>48520.326220000003</v>
      </c>
    </row>
    <row r="718" spans="1:6">
      <c r="B718" s="20"/>
      <c r="C718" s="20"/>
      <c r="D718" s="20"/>
      <c r="E718" s="20"/>
      <c r="F718" s="20"/>
    </row>
    <row r="719" spans="1:6">
      <c r="A719" s="11" t="s">
        <v>342</v>
      </c>
      <c r="B719" s="20"/>
      <c r="C719" s="20"/>
      <c r="D719" s="20"/>
      <c r="E719" s="20"/>
      <c r="F719" s="20"/>
    </row>
    <row r="720" spans="1:6">
      <c r="A720" s="8" t="s">
        <v>449</v>
      </c>
      <c r="B720" s="20">
        <v>11587.824689999999</v>
      </c>
      <c r="C720" s="20">
        <v>11044.830640000002</v>
      </c>
      <c r="D720" s="20">
        <v>11066.391519999999</v>
      </c>
      <c r="E720" s="20">
        <v>11233.22639</v>
      </c>
      <c r="F720" s="20">
        <v>11249.17815</v>
      </c>
    </row>
    <row r="721" spans="1:6">
      <c r="A721" s="14" t="s">
        <v>450</v>
      </c>
      <c r="B721" s="20">
        <v>10140.925800000001</v>
      </c>
      <c r="C721" s="20">
        <v>9640.9099000000024</v>
      </c>
      <c r="D721" s="20">
        <v>9625.9324199999992</v>
      </c>
      <c r="E721" s="20">
        <v>9706.3240300000016</v>
      </c>
      <c r="F721" s="20">
        <v>9810.8677399999997</v>
      </c>
    </row>
    <row r="722" spans="1:6">
      <c r="A722" s="14" t="s">
        <v>451</v>
      </c>
      <c r="B722" s="20">
        <v>1446.8988899999999</v>
      </c>
      <c r="C722" s="20">
        <v>1403.92074</v>
      </c>
      <c r="D722" s="20">
        <v>1440.4591</v>
      </c>
      <c r="E722" s="20">
        <v>1526.90236</v>
      </c>
      <c r="F722" s="20">
        <v>1438.31041</v>
      </c>
    </row>
    <row r="723" spans="1:6">
      <c r="A723" s="8" t="s">
        <v>452</v>
      </c>
      <c r="B723" s="20">
        <v>7755.52754</v>
      </c>
      <c r="C723" s="20">
        <v>7449.9570000000003</v>
      </c>
      <c r="D723" s="20">
        <v>7517.8118900000009</v>
      </c>
      <c r="E723" s="20">
        <v>7266.3785500000004</v>
      </c>
      <c r="F723" s="20">
        <v>7290.2825400000002</v>
      </c>
    </row>
    <row r="724" spans="1:6">
      <c r="A724" s="14" t="s">
        <v>453</v>
      </c>
      <c r="B724" s="20">
        <v>7072.7511400000003</v>
      </c>
      <c r="C724" s="20">
        <v>6793.4602800000002</v>
      </c>
      <c r="D724" s="20">
        <v>6854.0205700000006</v>
      </c>
      <c r="E724" s="20">
        <v>6571.8524600000001</v>
      </c>
      <c r="F724" s="20">
        <v>6596.8234300000004</v>
      </c>
    </row>
    <row r="725" spans="1:6">
      <c r="A725" s="14" t="s">
        <v>454</v>
      </c>
      <c r="B725" s="20">
        <v>682.77639999999997</v>
      </c>
      <c r="C725" s="20">
        <v>656.49671999999998</v>
      </c>
      <c r="D725" s="20">
        <v>663.79132000000004</v>
      </c>
      <c r="E725" s="20">
        <v>694.52608999999984</v>
      </c>
      <c r="F725" s="20">
        <v>693.45911000000001</v>
      </c>
    </row>
    <row r="726" spans="1:6">
      <c r="A726" s="11" t="s">
        <v>316</v>
      </c>
      <c r="B726" s="21">
        <v>19343.35223</v>
      </c>
      <c r="C726" s="21">
        <v>18494.787640000002</v>
      </c>
      <c r="D726" s="21">
        <v>18584.203410000002</v>
      </c>
      <c r="E726" s="21">
        <v>18499.604940000001</v>
      </c>
      <c r="F726" s="21">
        <v>18539.46069</v>
      </c>
    </row>
    <row r="727" spans="1:6">
      <c r="B727" s="20"/>
      <c r="C727" s="20"/>
      <c r="D727" s="20"/>
      <c r="E727" s="20"/>
      <c r="F727" s="20"/>
    </row>
    <row r="728" spans="1:6">
      <c r="A728" s="11" t="s">
        <v>344</v>
      </c>
      <c r="B728" s="20"/>
      <c r="C728" s="20"/>
      <c r="D728" s="20"/>
      <c r="E728" s="20"/>
      <c r="F728" s="20"/>
    </row>
    <row r="729" spans="1:6">
      <c r="A729" s="8" t="s">
        <v>449</v>
      </c>
      <c r="B729" s="20">
        <v>5283.8612499999999</v>
      </c>
      <c r="C729" s="20">
        <v>5412.2563800000034</v>
      </c>
      <c r="D729" s="20">
        <v>5544.3877299999976</v>
      </c>
      <c r="E729" s="20">
        <v>5796.6391999999969</v>
      </c>
      <c r="F729" s="20">
        <v>6070.4924999999985</v>
      </c>
    </row>
    <row r="730" spans="1:6">
      <c r="A730" s="14" t="s">
        <v>450</v>
      </c>
      <c r="B730" s="20">
        <v>4969.3062300000001</v>
      </c>
      <c r="C730" s="20">
        <v>5092.4608100000032</v>
      </c>
      <c r="D730" s="20">
        <v>5217.1906199999985</v>
      </c>
      <c r="E730" s="20">
        <v>5458.4451899999967</v>
      </c>
      <c r="F730" s="20">
        <v>5716.0360299999984</v>
      </c>
    </row>
    <row r="731" spans="1:6">
      <c r="A731" s="14" t="s">
        <v>451</v>
      </c>
      <c r="B731" s="20">
        <v>314.55502000000001</v>
      </c>
      <c r="C731" s="20">
        <v>319.79557</v>
      </c>
      <c r="D731" s="20">
        <v>327.19711000000007</v>
      </c>
      <c r="E731" s="20">
        <v>338.19401000000005</v>
      </c>
      <c r="F731" s="20">
        <v>354.45647000000002</v>
      </c>
    </row>
    <row r="732" spans="1:6">
      <c r="A732" s="8" t="s">
        <v>452</v>
      </c>
      <c r="B732" s="20">
        <v>2012.2577000000001</v>
      </c>
      <c r="C732" s="20">
        <v>2056.9037800000001</v>
      </c>
      <c r="D732" s="20">
        <v>2050.7889599999999</v>
      </c>
      <c r="E732" s="20">
        <v>2144.85347</v>
      </c>
      <c r="F732" s="20">
        <v>2127.5871200000001</v>
      </c>
    </row>
    <row r="733" spans="1:6">
      <c r="A733" s="14" t="s">
        <v>453</v>
      </c>
      <c r="B733" s="20">
        <v>1770.4485299999999</v>
      </c>
      <c r="C733" s="20">
        <v>1699.7073</v>
      </c>
      <c r="D733" s="20">
        <v>1686.7802400000003</v>
      </c>
      <c r="E733" s="20">
        <v>1758.8681800000002</v>
      </c>
      <c r="F733" s="20">
        <v>1756.2616499999999</v>
      </c>
    </row>
    <row r="734" spans="1:6">
      <c r="A734" s="14" t="s">
        <v>454</v>
      </c>
      <c r="B734" s="20">
        <v>241.80916999999997</v>
      </c>
      <c r="C734" s="20">
        <v>357.19648000000001</v>
      </c>
      <c r="D734" s="20">
        <v>364.00871999999998</v>
      </c>
      <c r="E734" s="20">
        <v>385.98529000000008</v>
      </c>
      <c r="F734" s="20">
        <v>371.32547</v>
      </c>
    </row>
    <row r="735" spans="1:6">
      <c r="A735" s="11" t="s">
        <v>316</v>
      </c>
      <c r="B735" s="21">
        <v>7296.11895</v>
      </c>
      <c r="C735" s="21">
        <v>7469.1601600000031</v>
      </c>
      <c r="D735" s="21">
        <v>7595.1766899999975</v>
      </c>
      <c r="E735" s="21">
        <v>7941.4926699999969</v>
      </c>
      <c r="F735" s="21">
        <v>8198.0796199999986</v>
      </c>
    </row>
    <row r="736" spans="1:6">
      <c r="B736" s="20"/>
      <c r="C736" s="20"/>
      <c r="D736" s="20"/>
      <c r="E736" s="20"/>
      <c r="F736" s="20"/>
    </row>
    <row r="737" spans="1:6">
      <c r="A737" s="11" t="s">
        <v>343</v>
      </c>
      <c r="B737" s="20"/>
      <c r="C737" s="20"/>
      <c r="D737" s="20"/>
      <c r="E737" s="20"/>
      <c r="F737" s="20"/>
    </row>
    <row r="738" spans="1:6">
      <c r="A738" s="8" t="s">
        <v>449</v>
      </c>
      <c r="B738" s="20">
        <v>5127.3313099999996</v>
      </c>
      <c r="C738" s="20">
        <v>5018.2562500000004</v>
      </c>
      <c r="D738" s="20">
        <v>4928.3051300000034</v>
      </c>
      <c r="E738" s="20">
        <v>4991.6295499999997</v>
      </c>
      <c r="F738" s="20">
        <v>4912.0634200000004</v>
      </c>
    </row>
    <row r="739" spans="1:6">
      <c r="A739" s="14" t="s">
        <v>450</v>
      </c>
      <c r="B739" s="20">
        <v>4515.7768600000009</v>
      </c>
      <c r="C739" s="20">
        <v>4440.2928799999991</v>
      </c>
      <c r="D739" s="20">
        <v>4400.3181800000038</v>
      </c>
      <c r="E739" s="20">
        <v>4474.34879</v>
      </c>
      <c r="F739" s="20">
        <v>4495.50054</v>
      </c>
    </row>
    <row r="740" spans="1:6">
      <c r="A740" s="14" t="s">
        <v>451</v>
      </c>
      <c r="B740" s="20">
        <v>611.55444999999997</v>
      </c>
      <c r="C740" s="20">
        <v>577.96337000000005</v>
      </c>
      <c r="D740" s="20">
        <v>527.98694999999998</v>
      </c>
      <c r="E740" s="20">
        <v>517.28075999999999</v>
      </c>
      <c r="F740" s="20">
        <v>416.56288000000001</v>
      </c>
    </row>
    <row r="741" spans="1:6">
      <c r="A741" s="8" t="s">
        <v>452</v>
      </c>
      <c r="B741" s="20">
        <v>5830.7341800000004</v>
      </c>
      <c r="C741" s="20">
        <v>5434.5417699999998</v>
      </c>
      <c r="D741" s="20">
        <v>5144.5913600000003</v>
      </c>
      <c r="E741" s="20">
        <v>5008.6511899999996</v>
      </c>
      <c r="F741" s="20">
        <v>4656.1612299999997</v>
      </c>
    </row>
    <row r="742" spans="1:6">
      <c r="A742" s="14" t="s">
        <v>453</v>
      </c>
      <c r="B742" s="20">
        <v>4615.3408900000004</v>
      </c>
      <c r="C742" s="20">
        <v>4211.9124300000003</v>
      </c>
      <c r="D742" s="20">
        <v>3958.3607999999999</v>
      </c>
      <c r="E742" s="20">
        <v>3828.1424200000001</v>
      </c>
      <c r="F742" s="20">
        <v>3488.3384299999998</v>
      </c>
    </row>
    <row r="743" spans="1:6">
      <c r="A743" s="14" t="s">
        <v>454</v>
      </c>
      <c r="B743" s="20">
        <v>1215.39329</v>
      </c>
      <c r="C743" s="20">
        <v>1222.62934</v>
      </c>
      <c r="D743" s="20">
        <v>1186.23056</v>
      </c>
      <c r="E743" s="20">
        <v>1180.5087699999999</v>
      </c>
      <c r="F743" s="20">
        <v>1167.8228000000001</v>
      </c>
    </row>
    <row r="744" spans="1:6">
      <c r="A744" s="11" t="s">
        <v>316</v>
      </c>
      <c r="B744" s="21">
        <v>10958.065490000001</v>
      </c>
      <c r="C744" s="21">
        <v>10452.79802</v>
      </c>
      <c r="D744" s="21">
        <v>10072.896490000003</v>
      </c>
      <c r="E744" s="21">
        <v>10000.280739999998</v>
      </c>
      <c r="F744" s="21">
        <v>9568.2246500000001</v>
      </c>
    </row>
    <row r="745" spans="1:6">
      <c r="B745" s="20"/>
      <c r="C745" s="20"/>
      <c r="D745" s="20"/>
      <c r="E745" s="20"/>
      <c r="F745" s="20"/>
    </row>
    <row r="746" spans="1:6">
      <c r="A746" s="11" t="s">
        <v>345</v>
      </c>
      <c r="B746" s="20"/>
      <c r="C746" s="20"/>
      <c r="D746" s="20"/>
      <c r="E746" s="20"/>
      <c r="F746" s="20"/>
    </row>
    <row r="747" spans="1:6">
      <c r="A747" s="8" t="s">
        <v>449</v>
      </c>
      <c r="B747" s="20">
        <v>3777.8943299999996</v>
      </c>
      <c r="C747" s="20">
        <v>3648.2839300000001</v>
      </c>
      <c r="D747" s="20">
        <v>3551.65888</v>
      </c>
      <c r="E747" s="20">
        <v>3453.0807199999999</v>
      </c>
      <c r="F747" s="20">
        <v>3299.3271199999999</v>
      </c>
    </row>
    <row r="748" spans="1:6">
      <c r="A748" s="14" t="s">
        <v>450</v>
      </c>
      <c r="B748" s="20">
        <v>3741.2235899999996</v>
      </c>
      <c r="C748" s="20">
        <v>3619.8112799999999</v>
      </c>
      <c r="D748" s="20">
        <v>3525.97532</v>
      </c>
      <c r="E748" s="20">
        <v>3418.4668099999999</v>
      </c>
      <c r="F748" s="20">
        <v>3268.0472100000002</v>
      </c>
    </row>
    <row r="749" spans="1:6">
      <c r="A749" s="14" t="s">
        <v>451</v>
      </c>
      <c r="B749" s="20">
        <v>36.670740000000002</v>
      </c>
      <c r="C749" s="20">
        <v>28.472650000000002</v>
      </c>
      <c r="D749" s="20">
        <v>25.68356</v>
      </c>
      <c r="E749" s="20">
        <v>34.613909999999997</v>
      </c>
      <c r="F749" s="20">
        <v>31.279910000000001</v>
      </c>
    </row>
    <row r="750" spans="1:6">
      <c r="A750" s="8" t="s">
        <v>452</v>
      </c>
      <c r="B750" s="20">
        <v>1939.1574599999999</v>
      </c>
      <c r="C750" s="20">
        <v>1731.5618300000001</v>
      </c>
      <c r="D750" s="20">
        <v>1546.3981200000001</v>
      </c>
      <c r="E750" s="20">
        <v>1485.5794900000001</v>
      </c>
      <c r="F750" s="20">
        <v>1561.64975</v>
      </c>
    </row>
    <row r="751" spans="1:6">
      <c r="A751" s="14" t="s">
        <v>453</v>
      </c>
      <c r="B751" s="20">
        <v>1606.6491900000001</v>
      </c>
      <c r="C751" s="20">
        <v>1410.0724499999999</v>
      </c>
      <c r="D751" s="20">
        <v>1260.3649399999999</v>
      </c>
      <c r="E751" s="20">
        <v>1207.1195299999999</v>
      </c>
      <c r="F751" s="20">
        <v>1295.0476699999999</v>
      </c>
    </row>
    <row r="752" spans="1:6">
      <c r="A752" s="14" t="s">
        <v>454</v>
      </c>
      <c r="B752" s="20">
        <v>332.50826999999998</v>
      </c>
      <c r="C752" s="20">
        <v>321.48937999999998</v>
      </c>
      <c r="D752" s="20">
        <v>286.03318000000002</v>
      </c>
      <c r="E752" s="20">
        <v>278.45996000000002</v>
      </c>
      <c r="F752" s="20">
        <v>266.60208</v>
      </c>
    </row>
    <row r="753" spans="1:6">
      <c r="A753" s="11" t="s">
        <v>316</v>
      </c>
      <c r="B753" s="21">
        <v>5717.0517899999995</v>
      </c>
      <c r="C753" s="21">
        <v>5379.8457600000002</v>
      </c>
      <c r="D753" s="21">
        <v>5098.0569999999998</v>
      </c>
      <c r="E753" s="21">
        <v>4938.66021</v>
      </c>
      <c r="F753" s="21">
        <v>4860.9768700000004</v>
      </c>
    </row>
    <row r="754" spans="1:6">
      <c r="B754" s="20"/>
      <c r="C754" s="20"/>
      <c r="D754" s="20"/>
      <c r="E754" s="20"/>
      <c r="F754" s="20"/>
    </row>
    <row r="755" spans="1:6">
      <c r="A755" s="11" t="s">
        <v>346</v>
      </c>
      <c r="B755" s="20"/>
      <c r="C755" s="20"/>
      <c r="D755" s="20"/>
      <c r="E755" s="20"/>
      <c r="F755" s="20"/>
    </row>
    <row r="756" spans="1:6">
      <c r="A756" s="8" t="s">
        <v>449</v>
      </c>
      <c r="B756" s="20">
        <v>2782.3121799999999</v>
      </c>
      <c r="C756" s="20">
        <v>2777.71774</v>
      </c>
      <c r="D756" s="20">
        <v>2834.66545</v>
      </c>
      <c r="E756" s="20">
        <v>2858.5065800000002</v>
      </c>
      <c r="F756" s="20">
        <v>2836.6689099999994</v>
      </c>
    </row>
    <row r="757" spans="1:6">
      <c r="A757" s="14" t="s">
        <v>450</v>
      </c>
      <c r="B757" s="20">
        <v>2603.3668200000002</v>
      </c>
      <c r="C757" s="20">
        <v>2623.8487599999999</v>
      </c>
      <c r="D757" s="20">
        <v>2620.0798300000001</v>
      </c>
      <c r="E757" s="20">
        <v>2645.8467400000004</v>
      </c>
      <c r="F757" s="20">
        <v>2625.6481499999995</v>
      </c>
    </row>
    <row r="758" spans="1:6">
      <c r="A758" s="14" t="s">
        <v>451</v>
      </c>
      <c r="B758" s="20">
        <v>178.94535999999999</v>
      </c>
      <c r="C758" s="20">
        <v>153.86897999999999</v>
      </c>
      <c r="D758" s="20">
        <v>214.58562000000001</v>
      </c>
      <c r="E758" s="20">
        <v>212.65984</v>
      </c>
      <c r="F758" s="20">
        <v>211.02076</v>
      </c>
    </row>
    <row r="759" spans="1:6">
      <c r="A759" s="8" t="s">
        <v>452</v>
      </c>
      <c r="B759" s="20">
        <v>4089.1263899999999</v>
      </c>
      <c r="C759" s="20">
        <v>3993.1259300000002</v>
      </c>
      <c r="D759" s="20">
        <v>4002.1199200000001</v>
      </c>
      <c r="E759" s="20">
        <v>3945.5553</v>
      </c>
      <c r="F759" s="20">
        <v>3934.1705700000002</v>
      </c>
    </row>
    <row r="760" spans="1:6">
      <c r="A760" s="14" t="s">
        <v>453</v>
      </c>
      <c r="B760" s="20">
        <v>2877.23027</v>
      </c>
      <c r="C760" s="20">
        <v>2745.1832899999999</v>
      </c>
      <c r="D760" s="20">
        <v>2755.6767500000001</v>
      </c>
      <c r="E760" s="20">
        <v>2770.7422700000002</v>
      </c>
      <c r="F760" s="20">
        <v>2699.4847300000001</v>
      </c>
    </row>
    <row r="761" spans="1:6">
      <c r="A761" s="14" t="s">
        <v>454</v>
      </c>
      <c r="B761" s="20">
        <v>1211.8961200000001</v>
      </c>
      <c r="C761" s="20">
        <v>1247.94264</v>
      </c>
      <c r="D761" s="20">
        <v>1246.44317</v>
      </c>
      <c r="E761" s="20">
        <v>1174.81303</v>
      </c>
      <c r="F761" s="20">
        <v>1234.6858400000001</v>
      </c>
    </row>
    <row r="762" spans="1:6">
      <c r="A762" s="11" t="s">
        <v>316</v>
      </c>
      <c r="B762" s="21">
        <v>6871.4385700000003</v>
      </c>
      <c r="C762" s="21">
        <v>6770.8436700000002</v>
      </c>
      <c r="D762" s="21">
        <v>6836.7853699999996</v>
      </c>
      <c r="E762" s="21">
        <v>6804.0618800000002</v>
      </c>
      <c r="F762" s="21">
        <v>6770.8394799999996</v>
      </c>
    </row>
    <row r="763" spans="1:6">
      <c r="B763" s="20"/>
      <c r="C763" s="20"/>
      <c r="D763" s="20"/>
      <c r="E763" s="20"/>
      <c r="F763" s="20"/>
    </row>
    <row r="764" spans="1:6">
      <c r="A764" s="11" t="s">
        <v>347</v>
      </c>
      <c r="B764" s="20"/>
      <c r="C764" s="20"/>
      <c r="D764" s="20"/>
      <c r="E764" s="20"/>
      <c r="F764" s="20"/>
    </row>
    <row r="765" spans="1:6">
      <c r="A765" s="8" t="s">
        <v>449</v>
      </c>
      <c r="B765" s="20">
        <v>215.38220000000001</v>
      </c>
      <c r="C765" s="20">
        <v>301.79905000000002</v>
      </c>
      <c r="D765" s="20">
        <v>325.88013999999998</v>
      </c>
      <c r="E765" s="20">
        <v>328.10622000000001</v>
      </c>
      <c r="F765" s="20">
        <v>342.77447000000001</v>
      </c>
    </row>
    <row r="766" spans="1:6">
      <c r="A766" s="14" t="s">
        <v>450</v>
      </c>
      <c r="B766" s="20">
        <v>203.36783</v>
      </c>
      <c r="C766" s="20">
        <v>206.58743000000001</v>
      </c>
      <c r="D766" s="20">
        <v>210.97997000000001</v>
      </c>
      <c r="E766" s="20">
        <v>215.82768999999999</v>
      </c>
      <c r="F766" s="20">
        <v>221.64714000000001</v>
      </c>
    </row>
    <row r="767" spans="1:6">
      <c r="A767" s="14" t="s">
        <v>451</v>
      </c>
      <c r="B767" s="20">
        <v>12.01437</v>
      </c>
      <c r="C767" s="20">
        <v>95.211619999999996</v>
      </c>
      <c r="D767" s="20">
        <v>114.90017</v>
      </c>
      <c r="E767" s="20">
        <v>112.27853</v>
      </c>
      <c r="F767" s="20">
        <v>121.12733</v>
      </c>
    </row>
    <row r="768" spans="1:6">
      <c r="A768" s="8" t="s">
        <v>452</v>
      </c>
      <c r="B768" s="20">
        <v>359.82870000000003</v>
      </c>
      <c r="C768" s="20">
        <v>260.55047999999999</v>
      </c>
      <c r="D768" s="20">
        <v>241.61478</v>
      </c>
      <c r="E768" s="20">
        <v>249.76088999999999</v>
      </c>
      <c r="F768" s="20">
        <v>239.97044</v>
      </c>
    </row>
    <row r="769" spans="1:6">
      <c r="A769" s="14" t="s">
        <v>453</v>
      </c>
      <c r="B769" s="20">
        <v>356.9753</v>
      </c>
      <c r="C769" s="20">
        <v>258.15284000000003</v>
      </c>
      <c r="D769" s="20">
        <v>239.30298999999999</v>
      </c>
      <c r="E769" s="20">
        <v>247.43362999999999</v>
      </c>
      <c r="F769" s="20">
        <v>236.68678</v>
      </c>
    </row>
    <row r="770" spans="1:6">
      <c r="A770" s="14" t="s">
        <v>454</v>
      </c>
      <c r="B770" s="20">
        <v>2.8534000000000002</v>
      </c>
      <c r="C770" s="20">
        <v>2.39764</v>
      </c>
      <c r="D770" s="20">
        <v>2.3117899999999998</v>
      </c>
      <c r="E770" s="20">
        <v>2.3272599999999999</v>
      </c>
      <c r="F770" s="20">
        <v>3.2836599999999998</v>
      </c>
    </row>
    <row r="771" spans="1:6">
      <c r="A771" s="11" t="s">
        <v>316</v>
      </c>
      <c r="B771" s="21">
        <v>575.21090000000004</v>
      </c>
      <c r="C771" s="21">
        <v>562.34952999999996</v>
      </c>
      <c r="D771" s="21">
        <v>567.49491999999998</v>
      </c>
      <c r="E771" s="21">
        <v>577.86711000000003</v>
      </c>
      <c r="F771" s="21">
        <v>582.74491</v>
      </c>
    </row>
    <row r="772" spans="1:6">
      <c r="B772" s="20"/>
      <c r="C772" s="20"/>
      <c r="D772" s="20"/>
      <c r="E772" s="20"/>
      <c r="F772" s="20"/>
    </row>
    <row r="773" spans="1:6">
      <c r="A773" s="11" t="s">
        <v>111</v>
      </c>
      <c r="B773" s="20"/>
      <c r="C773" s="20"/>
      <c r="D773" s="20"/>
      <c r="E773" s="20"/>
      <c r="F773" s="20"/>
    </row>
    <row r="774" spans="1:6">
      <c r="A774" s="8" t="s">
        <v>449</v>
      </c>
      <c r="B774" s="20">
        <v>13.07644</v>
      </c>
      <c r="C774" s="20">
        <v>14.63049</v>
      </c>
      <c r="D774" s="20">
        <v>48.538490000000003</v>
      </c>
      <c r="E774" s="20">
        <v>26.684609999999999</v>
      </c>
      <c r="F774" s="20">
        <v>1.73552</v>
      </c>
    </row>
    <row r="775" spans="1:6">
      <c r="A775" s="14" t="s">
        <v>450</v>
      </c>
      <c r="B775" s="20">
        <v>13.07638</v>
      </c>
      <c r="C775" s="20">
        <v>14.63043</v>
      </c>
      <c r="D775" s="20">
        <v>31.913609999999998</v>
      </c>
      <c r="E775" s="20">
        <v>26.684480000000001</v>
      </c>
      <c r="F775" s="20">
        <v>1.7354400000000001</v>
      </c>
    </row>
    <row r="776" spans="1:6">
      <c r="A776" s="14" t="s">
        <v>451</v>
      </c>
      <c r="B776" s="20">
        <v>6.0000000000000002E-5</v>
      </c>
      <c r="C776" s="20">
        <v>6.0000000000000002E-5</v>
      </c>
      <c r="D776" s="20">
        <v>16.624880000000001</v>
      </c>
      <c r="E776" s="20">
        <v>1.2999999999999999E-4</v>
      </c>
      <c r="F776" s="20">
        <v>8.0000000000000007E-5</v>
      </c>
    </row>
    <row r="777" spans="1:6">
      <c r="A777" s="8" t="s">
        <v>452</v>
      </c>
      <c r="B777" s="20">
        <v>356.45175999999998</v>
      </c>
      <c r="C777" s="20">
        <v>346.48621000000003</v>
      </c>
      <c r="D777" s="20">
        <v>842.92255</v>
      </c>
      <c r="E777" s="20">
        <v>442.09902432000001</v>
      </c>
      <c r="F777" s="20">
        <v>451.61327999999997</v>
      </c>
    </row>
    <row r="778" spans="1:6">
      <c r="A778" s="14" t="s">
        <v>453</v>
      </c>
      <c r="B778" s="20">
        <v>321.66183999999998</v>
      </c>
      <c r="C778" s="20">
        <v>317.79194999999999</v>
      </c>
      <c r="D778" s="20">
        <v>816.09707000000003</v>
      </c>
      <c r="E778" s="20">
        <v>422.23460432000002</v>
      </c>
      <c r="F778" s="20">
        <v>433.59516000000002</v>
      </c>
    </row>
    <row r="779" spans="1:6">
      <c r="A779" s="14" t="s">
        <v>454</v>
      </c>
      <c r="B779" s="20">
        <v>34.789920000000002</v>
      </c>
      <c r="C779" s="20">
        <v>28.694260000000003</v>
      </c>
      <c r="D779" s="20">
        <v>26.825479999999999</v>
      </c>
      <c r="E779" s="20">
        <v>19.864419999999999</v>
      </c>
      <c r="F779" s="20">
        <v>18.01812</v>
      </c>
    </row>
    <row r="780" spans="1:6">
      <c r="A780" s="11" t="s">
        <v>316</v>
      </c>
      <c r="B780" s="21">
        <v>369.52819999999997</v>
      </c>
      <c r="C780" s="21">
        <v>361.11670000000004</v>
      </c>
      <c r="D780" s="21">
        <v>891.46104000000003</v>
      </c>
      <c r="E780" s="21">
        <v>468.78363432000003</v>
      </c>
      <c r="F780" s="21">
        <v>453.34879999999998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6"/>
  <dimension ref="A1:F662"/>
  <sheetViews>
    <sheetView zoomScaleNormal="100" workbookViewId="0">
      <pane ySplit="2" topLeftCell="A3" activePane="bottomLeft" state="frozenSplit"/>
      <selection activeCell="D48" sqref="D48"/>
      <selection pane="bottomLeft" activeCell="A3" sqref="A3"/>
    </sheetView>
  </sheetViews>
  <sheetFormatPr baseColWidth="10" defaultColWidth="12.5703125" defaultRowHeight="12"/>
  <cols>
    <col min="1" max="1" width="40.7109375" style="8" customWidth="1"/>
    <col min="2" max="2" width="12.5703125" style="8" customWidth="1"/>
    <col min="3" max="16384" width="12.5703125" style="8"/>
  </cols>
  <sheetData>
    <row r="1" spans="1:6" s="4" customFormat="1">
      <c r="A1" s="4" t="s">
        <v>377</v>
      </c>
      <c r="C1" s="23"/>
      <c r="D1" s="23"/>
      <c r="E1" s="23"/>
      <c r="F1" s="23"/>
    </row>
    <row r="2" spans="1:6" s="6" customFormat="1">
      <c r="A2" s="6" t="s">
        <v>1</v>
      </c>
      <c r="B2" s="24" t="s">
        <v>24</v>
      </c>
      <c r="C2" s="24" t="s">
        <v>25</v>
      </c>
      <c r="D2" s="24" t="s">
        <v>26</v>
      </c>
      <c r="E2" s="24" t="s">
        <v>414</v>
      </c>
      <c r="F2" s="24" t="s">
        <v>520</v>
      </c>
    </row>
    <row r="3" spans="1:6" s="10" customFormat="1">
      <c r="A3" s="9" t="s">
        <v>369</v>
      </c>
      <c r="B3" s="25"/>
      <c r="C3" s="25"/>
      <c r="D3" s="25"/>
      <c r="E3" s="25"/>
      <c r="F3" s="25"/>
    </row>
    <row r="4" spans="1:6">
      <c r="A4" s="8" t="s">
        <v>312</v>
      </c>
      <c r="B4" s="20">
        <v>174653.63526999994</v>
      </c>
      <c r="C4" s="20">
        <v>173192.31845559983</v>
      </c>
      <c r="D4" s="20">
        <v>175241.66382699972</v>
      </c>
      <c r="E4" s="20">
        <v>175675.49004999982</v>
      </c>
      <c r="F4" s="20">
        <v>174566.74088999981</v>
      </c>
    </row>
    <row r="5" spans="1:6">
      <c r="A5" s="8" t="s">
        <v>313</v>
      </c>
      <c r="B5" s="20">
        <v>20144.738212740005</v>
      </c>
      <c r="C5" s="20">
        <v>19968.862626900001</v>
      </c>
      <c r="D5" s="20">
        <v>19640.981719000007</v>
      </c>
      <c r="E5" s="20">
        <v>18938.297430320006</v>
      </c>
      <c r="F5" s="20">
        <v>19086.506913000008</v>
      </c>
    </row>
    <row r="6" spans="1:6">
      <c r="A6" s="8" t="s">
        <v>314</v>
      </c>
      <c r="B6" s="20">
        <v>4715.6368700000003</v>
      </c>
      <c r="C6" s="20">
        <v>4301.8507300000001</v>
      </c>
      <c r="D6" s="20">
        <v>4641.2025800000001</v>
      </c>
      <c r="E6" s="20">
        <v>3937.5464200000001</v>
      </c>
      <c r="F6" s="20">
        <v>4616.5875900000001</v>
      </c>
    </row>
    <row r="7" spans="1:6">
      <c r="A7" s="8" t="s">
        <v>315</v>
      </c>
      <c r="B7" s="20">
        <v>12917.346787259999</v>
      </c>
      <c r="C7" s="20">
        <v>12827.5963471</v>
      </c>
      <c r="D7" s="20">
        <v>12649.983609999999</v>
      </c>
      <c r="E7" s="20">
        <v>12466.266899999988</v>
      </c>
      <c r="F7" s="20">
        <v>11846.768732</v>
      </c>
    </row>
    <row r="8" spans="1:6">
      <c r="A8" s="8" t="s">
        <v>378</v>
      </c>
      <c r="B8" s="20">
        <v>212431.35713999995</v>
      </c>
      <c r="C8" s="20">
        <v>210290.62815959984</v>
      </c>
      <c r="D8" s="20">
        <v>212173.83173599973</v>
      </c>
      <c r="E8" s="20">
        <v>211017.60080031981</v>
      </c>
      <c r="F8" s="20">
        <v>210116.60412499984</v>
      </c>
    </row>
    <row r="10" spans="1:6">
      <c r="A10" s="8" t="s">
        <v>379</v>
      </c>
      <c r="B10" s="20">
        <v>8103.56387</v>
      </c>
      <c r="C10" s="20">
        <v>8028.6131199999954</v>
      </c>
      <c r="D10" s="20">
        <v>7952.6798580799987</v>
      </c>
      <c r="E10" s="20">
        <v>7981.5705999998218</v>
      </c>
      <c r="F10" s="20">
        <v>8168.9621619999998</v>
      </c>
    </row>
    <row r="11" spans="1:6">
      <c r="A11" s="8" t="s">
        <v>380</v>
      </c>
      <c r="B11" s="17">
        <v>0.62733965445537987</v>
      </c>
      <c r="C11" s="17">
        <v>0.62588601190394222</v>
      </c>
      <c r="D11" s="17">
        <v>0.6286711590514068</v>
      </c>
      <c r="E11" s="17">
        <v>0.64025346673749051</v>
      </c>
      <c r="F11" s="17">
        <v>0.68955192312772495</v>
      </c>
    </row>
    <row r="12" spans="1:6">
      <c r="A12" s="8" t="s">
        <v>381</v>
      </c>
      <c r="B12" s="17">
        <v>6.0807156538321229E-2</v>
      </c>
      <c r="C12" s="17">
        <v>6.0999372436913876E-2</v>
      </c>
      <c r="D12" s="17">
        <v>5.9620847238786349E-2</v>
      </c>
      <c r="E12" s="17">
        <v>5.9076905683315376E-2</v>
      </c>
      <c r="F12" s="17">
        <v>5.6381877964067392E-2</v>
      </c>
    </row>
    <row r="14" spans="1:6">
      <c r="A14" s="11" t="s">
        <v>318</v>
      </c>
    </row>
    <row r="15" spans="1:6">
      <c r="A15" s="8" t="s">
        <v>319</v>
      </c>
      <c r="B15" s="20">
        <v>45332.684139999998</v>
      </c>
      <c r="C15" s="20">
        <v>44172.085180000002</v>
      </c>
      <c r="D15" s="20">
        <v>42395.765769999998</v>
      </c>
      <c r="E15" s="20">
        <v>43047.600299999998</v>
      </c>
      <c r="F15" s="20">
        <v>41801.966679999998</v>
      </c>
    </row>
    <row r="16" spans="1:6">
      <c r="A16" s="8" t="s">
        <v>320</v>
      </c>
      <c r="B16" s="20">
        <v>11609.134620000001</v>
      </c>
      <c r="C16" s="20">
        <v>11550.849690000003</v>
      </c>
      <c r="D16" s="20">
        <v>11876.00891</v>
      </c>
      <c r="E16" s="20">
        <v>10298.56581</v>
      </c>
      <c r="F16" s="20">
        <v>10128.947830000003</v>
      </c>
    </row>
    <row r="17" spans="1:6">
      <c r="A17" s="8" t="s">
        <v>321</v>
      </c>
      <c r="B17" s="20">
        <v>144618.45619999993</v>
      </c>
      <c r="C17" s="20">
        <v>143531.36676959979</v>
      </c>
      <c r="D17" s="20">
        <v>146841.28106599973</v>
      </c>
      <c r="E17" s="20">
        <v>146012.6651303198</v>
      </c>
      <c r="F17" s="20">
        <v>147616.25456399983</v>
      </c>
    </row>
    <row r="18" spans="1:6">
      <c r="A18" s="8" t="s">
        <v>322</v>
      </c>
      <c r="B18" s="20">
        <v>4528.5417299999963</v>
      </c>
      <c r="C18" s="20">
        <v>4790.2282699999996</v>
      </c>
      <c r="D18" s="20">
        <v>4716.0719200000003</v>
      </c>
      <c r="E18" s="20">
        <v>5393.6895400000003</v>
      </c>
      <c r="F18" s="20">
        <v>5773.3280500000001</v>
      </c>
    </row>
    <row r="19" spans="1:6">
      <c r="A19" s="8" t="s">
        <v>111</v>
      </c>
      <c r="B19" s="20">
        <v>6342.5404500000004</v>
      </c>
      <c r="C19" s="20">
        <v>6246.09825</v>
      </c>
      <c r="D19" s="20">
        <v>6344.7040699999998</v>
      </c>
      <c r="E19" s="20">
        <v>6265.0800200000012</v>
      </c>
      <c r="F19" s="20">
        <v>4796.1070010000003</v>
      </c>
    </row>
    <row r="20" spans="1:6">
      <c r="B20" s="52"/>
      <c r="C20" s="52"/>
      <c r="D20" s="52"/>
      <c r="E20" s="52"/>
      <c r="F20" s="52"/>
    </row>
    <row r="21" spans="1:6" s="10" customFormat="1">
      <c r="A21" s="9" t="s">
        <v>323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</row>
    <row r="22" spans="1:6">
      <c r="A22" s="11" t="s">
        <v>324</v>
      </c>
      <c r="B22" s="54">
        <v>0</v>
      </c>
      <c r="C22" s="54">
        <v>0</v>
      </c>
      <c r="D22" s="54">
        <v>0</v>
      </c>
      <c r="E22" s="54">
        <v>0</v>
      </c>
      <c r="F22" s="54">
        <v>0</v>
      </c>
    </row>
    <row r="23" spans="1:6">
      <c r="A23" s="8" t="s">
        <v>312</v>
      </c>
      <c r="B23" s="20">
        <v>1552.9935399999999</v>
      </c>
      <c r="C23" s="20">
        <v>1580.3380200000004</v>
      </c>
      <c r="D23" s="20">
        <v>1547.9912130000009</v>
      </c>
      <c r="E23" s="20">
        <v>1554.91309</v>
      </c>
      <c r="F23" s="20">
        <v>1548.9922099999997</v>
      </c>
    </row>
    <row r="24" spans="1:6">
      <c r="A24" s="8" t="s">
        <v>313</v>
      </c>
      <c r="B24" s="20">
        <v>529.54458999999997</v>
      </c>
      <c r="C24" s="20">
        <v>471.48131999999998</v>
      </c>
      <c r="D24" s="20">
        <v>460.24576999999999</v>
      </c>
      <c r="E24" s="20">
        <v>454.39618400000001</v>
      </c>
      <c r="F24" s="20">
        <v>475.16104000000001</v>
      </c>
    </row>
    <row r="25" spans="1:6">
      <c r="A25" s="8" t="s">
        <v>314</v>
      </c>
      <c r="B25" s="20">
        <v>63.257130000000018</v>
      </c>
      <c r="C25" s="20">
        <v>83.950940000000003</v>
      </c>
      <c r="D25" s="20">
        <v>66.098010000000002</v>
      </c>
      <c r="E25" s="20">
        <v>60.820509999999999</v>
      </c>
      <c r="F25" s="20">
        <v>53.062199999999997</v>
      </c>
    </row>
    <row r="26" spans="1:6">
      <c r="A26" s="8" t="s">
        <v>315</v>
      </c>
      <c r="B26" s="20">
        <v>270.93876</v>
      </c>
      <c r="C26" s="20">
        <v>269.62268999999998</v>
      </c>
      <c r="D26" s="20">
        <v>280.32911000000001</v>
      </c>
      <c r="E26" s="20">
        <v>300.41908999999998</v>
      </c>
      <c r="F26" s="20">
        <v>279.28224000000006</v>
      </c>
    </row>
    <row r="27" spans="1:6">
      <c r="A27" s="8" t="s">
        <v>378</v>
      </c>
      <c r="B27" s="20">
        <v>2416.7340199999999</v>
      </c>
      <c r="C27" s="20">
        <v>2405.3929700000008</v>
      </c>
      <c r="D27" s="20">
        <v>2354.664103000001</v>
      </c>
      <c r="E27" s="20">
        <v>2370.5488739999996</v>
      </c>
      <c r="F27" s="20">
        <v>2356.4976899999997</v>
      </c>
    </row>
    <row r="29" spans="1:6">
      <c r="A29" s="8" t="s">
        <v>379</v>
      </c>
      <c r="B29" s="20">
        <v>171.60346999999999</v>
      </c>
      <c r="C29" s="20">
        <v>172.69685999999999</v>
      </c>
      <c r="D29" s="20">
        <v>174.70245</v>
      </c>
      <c r="E29" s="20">
        <v>180.14472000000001</v>
      </c>
      <c r="F29" s="20">
        <v>178.72048000000001</v>
      </c>
    </row>
    <row r="30" spans="1:6">
      <c r="A30" s="8" t="s">
        <v>380</v>
      </c>
      <c r="B30" s="17">
        <v>0.63336626328399814</v>
      </c>
      <c r="C30" s="17">
        <v>0.64051308144726249</v>
      </c>
      <c r="D30" s="17">
        <v>0.62320481094524927</v>
      </c>
      <c r="E30" s="17">
        <v>0.59964471631945904</v>
      </c>
      <c r="F30" s="17">
        <v>0.63992783787468899</v>
      </c>
    </row>
    <row r="31" spans="1:6">
      <c r="A31" s="8" t="s">
        <v>381</v>
      </c>
      <c r="B31" s="17">
        <v>0.11210946581535688</v>
      </c>
      <c r="C31" s="17">
        <v>0.11209091128257513</v>
      </c>
      <c r="D31" s="17">
        <v>0.11905269615434397</v>
      </c>
      <c r="E31" s="17">
        <v>0.1267297600547172</v>
      </c>
      <c r="F31" s="17">
        <v>0.11851581318545663</v>
      </c>
    </row>
    <row r="32" spans="1:6">
      <c r="B32" s="52"/>
      <c r="C32" s="52"/>
      <c r="D32" s="52"/>
      <c r="E32" s="52"/>
      <c r="F32" s="52"/>
    </row>
    <row r="33" spans="1:6">
      <c r="A33" s="11" t="s">
        <v>325</v>
      </c>
      <c r="B33" s="54">
        <v>0</v>
      </c>
      <c r="C33" s="54">
        <v>0</v>
      </c>
      <c r="D33" s="54">
        <v>0</v>
      </c>
      <c r="E33" s="54">
        <v>0</v>
      </c>
      <c r="F33" s="54">
        <v>0</v>
      </c>
    </row>
    <row r="34" spans="1:6">
      <c r="A34" s="8" t="s">
        <v>312</v>
      </c>
      <c r="B34" s="20">
        <v>396.39175999999998</v>
      </c>
      <c r="C34" s="20">
        <v>389.62484000000001</v>
      </c>
      <c r="D34" s="20">
        <v>377.74619000000001</v>
      </c>
      <c r="E34" s="20">
        <v>383.29615999999999</v>
      </c>
      <c r="F34" s="20">
        <v>443.11500000000001</v>
      </c>
    </row>
    <row r="35" spans="1:6">
      <c r="A35" s="8" t="s">
        <v>313</v>
      </c>
      <c r="B35" s="20">
        <v>112.55331</v>
      </c>
      <c r="C35" s="20">
        <v>130.66217</v>
      </c>
      <c r="D35" s="20">
        <v>127.57599</v>
      </c>
      <c r="E35" s="20">
        <v>113.59514</v>
      </c>
      <c r="F35" s="20">
        <v>59.553380000000004</v>
      </c>
    </row>
    <row r="36" spans="1:6">
      <c r="A36" s="8" t="s">
        <v>314</v>
      </c>
      <c r="B36" s="20">
        <v>5.17563</v>
      </c>
      <c r="C36" s="20">
        <v>5.4512499999999999</v>
      </c>
      <c r="D36" s="20">
        <v>5.2320399999999996</v>
      </c>
      <c r="E36" s="20">
        <v>5.0357599999999998</v>
      </c>
      <c r="F36" s="20">
        <v>4.7846599999999997</v>
      </c>
    </row>
    <row r="37" spans="1:6">
      <c r="A37" s="8" t="s">
        <v>315</v>
      </c>
      <c r="B37" s="20">
        <v>88.81823</v>
      </c>
      <c r="C37" s="20">
        <v>63.258099999999999</v>
      </c>
      <c r="D37" s="20">
        <v>44.895740000000004</v>
      </c>
      <c r="E37" s="20">
        <v>33.755740000000003</v>
      </c>
      <c r="F37" s="20">
        <v>42.603270000000002</v>
      </c>
    </row>
    <row r="38" spans="1:6">
      <c r="A38" s="8" t="s">
        <v>378</v>
      </c>
      <c r="B38" s="20">
        <v>602.93892999999991</v>
      </c>
      <c r="C38" s="20">
        <v>588.99635999999998</v>
      </c>
      <c r="D38" s="20">
        <v>555.44996000000003</v>
      </c>
      <c r="E38" s="20">
        <v>535.68280000000004</v>
      </c>
      <c r="F38" s="20">
        <v>550.05630999999994</v>
      </c>
    </row>
    <row r="40" spans="1:6">
      <c r="A40" s="8" t="s">
        <v>379</v>
      </c>
      <c r="B40" s="20">
        <v>66.184219999999996</v>
      </c>
      <c r="C40" s="20">
        <v>43.904609999999998</v>
      </c>
      <c r="D40" s="20">
        <v>26.97842</v>
      </c>
      <c r="E40" s="20">
        <v>26.406680000000001</v>
      </c>
      <c r="F40" s="20">
        <v>25.499759999999998</v>
      </c>
    </row>
    <row r="41" spans="1:6">
      <c r="A41" s="8" t="s">
        <v>380</v>
      </c>
      <c r="B41" s="17">
        <v>0.74516481582666072</v>
      </c>
      <c r="C41" s="17">
        <v>0.69405514866870799</v>
      </c>
      <c r="D41" s="17">
        <v>0.60091269238462264</v>
      </c>
      <c r="E41" s="17">
        <v>0.78228710139371849</v>
      </c>
      <c r="F41" s="17">
        <v>0.59853997122756064</v>
      </c>
    </row>
    <row r="42" spans="1:6">
      <c r="A42" s="8" t="s">
        <v>381</v>
      </c>
      <c r="B42" s="17">
        <v>0.14730883275359249</v>
      </c>
      <c r="C42" s="17">
        <v>0.10739981483077417</v>
      </c>
      <c r="D42" s="17">
        <v>8.0827695081659559E-2</v>
      </c>
      <c r="E42" s="17">
        <v>6.3014418234074346E-2</v>
      </c>
      <c r="F42" s="17">
        <v>7.7452561175054987E-2</v>
      </c>
    </row>
    <row r="43" spans="1:6">
      <c r="B43" s="52"/>
      <c r="C43" s="52"/>
      <c r="D43" s="52"/>
      <c r="E43" s="52"/>
      <c r="F43" s="52"/>
    </row>
    <row r="44" spans="1:6">
      <c r="A44" s="11" t="s">
        <v>326</v>
      </c>
      <c r="B44" s="54">
        <v>0</v>
      </c>
      <c r="C44" s="54">
        <v>0</v>
      </c>
      <c r="D44" s="54">
        <v>0</v>
      </c>
      <c r="E44" s="54">
        <v>0</v>
      </c>
      <c r="F44" s="54">
        <v>0</v>
      </c>
    </row>
    <row r="45" spans="1:6">
      <c r="A45" s="8" t="s">
        <v>312</v>
      </c>
      <c r="B45" s="20">
        <v>9236.8451499999992</v>
      </c>
      <c r="C45" s="20">
        <v>9373.3087999999989</v>
      </c>
      <c r="D45" s="20">
        <v>9702.9163599999974</v>
      </c>
      <c r="E45" s="20">
        <v>9955.9877199999992</v>
      </c>
      <c r="F45" s="20">
        <v>9963.1489500000007</v>
      </c>
    </row>
    <row r="46" spans="1:6">
      <c r="A46" s="8" t="s">
        <v>313</v>
      </c>
      <c r="B46" s="20">
        <v>1973.2527</v>
      </c>
      <c r="C46" s="20">
        <v>1763.4916700000001</v>
      </c>
      <c r="D46" s="20">
        <v>1636.0912900000001</v>
      </c>
      <c r="E46" s="20">
        <v>1562.0756599999997</v>
      </c>
      <c r="F46" s="20">
        <v>1534.0264899999997</v>
      </c>
    </row>
    <row r="47" spans="1:6">
      <c r="A47" s="8" t="s">
        <v>314</v>
      </c>
      <c r="B47" s="20">
        <v>493.79950000000002</v>
      </c>
      <c r="C47" s="20">
        <v>451.29725999999999</v>
      </c>
      <c r="D47" s="20">
        <v>314.24306000000001</v>
      </c>
      <c r="E47" s="20">
        <v>309.63468999999998</v>
      </c>
      <c r="F47" s="20">
        <v>261.11701999999997</v>
      </c>
    </row>
    <row r="48" spans="1:6">
      <c r="A48" s="8" t="s">
        <v>315</v>
      </c>
      <c r="B48" s="20">
        <v>1770.1100799999999</v>
      </c>
      <c r="C48" s="20">
        <v>1702.3637799999999</v>
      </c>
      <c r="D48" s="20">
        <v>1828.47165</v>
      </c>
      <c r="E48" s="20">
        <v>1792.4388899999999</v>
      </c>
      <c r="F48" s="20">
        <v>1711.1238599999999</v>
      </c>
    </row>
    <row r="49" spans="1:6">
      <c r="A49" s="8" t="s">
        <v>378</v>
      </c>
      <c r="B49" s="20">
        <v>13474.007429999998</v>
      </c>
      <c r="C49" s="20">
        <v>13290.461509999997</v>
      </c>
      <c r="D49" s="20">
        <v>13481.722359999998</v>
      </c>
      <c r="E49" s="20">
        <v>13620.13696</v>
      </c>
      <c r="F49" s="20">
        <v>13469.41632</v>
      </c>
    </row>
    <row r="51" spans="1:6">
      <c r="A51" s="8" t="s">
        <v>379</v>
      </c>
      <c r="B51" s="20">
        <v>1133.9916100000003</v>
      </c>
      <c r="C51" s="20">
        <v>1147.06411</v>
      </c>
      <c r="D51" s="20">
        <v>1098.02684</v>
      </c>
      <c r="E51" s="20">
        <v>1183.5789700000003</v>
      </c>
      <c r="F51" s="20">
        <v>1217.565724</v>
      </c>
    </row>
    <row r="52" spans="1:6">
      <c r="A52" s="8" t="s">
        <v>380</v>
      </c>
      <c r="B52" s="17">
        <v>0.64063338365939382</v>
      </c>
      <c r="C52" s="17">
        <v>0.67380669365510115</v>
      </c>
      <c r="D52" s="17">
        <v>0.60051619613571805</v>
      </c>
      <c r="E52" s="17">
        <v>0.66031761339434025</v>
      </c>
      <c r="F52" s="17">
        <v>0.71155908257862766</v>
      </c>
    </row>
    <row r="53" spans="1:6">
      <c r="A53" s="8" t="s">
        <v>381</v>
      </c>
      <c r="B53" s="17">
        <v>0.13137220601933425</v>
      </c>
      <c r="C53" s="17">
        <v>0.12808913962236065</v>
      </c>
      <c r="D53" s="17">
        <v>0.13562596834251972</v>
      </c>
      <c r="E53" s="17">
        <v>0.13160211936664695</v>
      </c>
      <c r="F53" s="17">
        <v>0.12703771413310952</v>
      </c>
    </row>
    <row r="54" spans="1:6">
      <c r="B54" s="52"/>
      <c r="C54" s="52"/>
      <c r="D54" s="52"/>
      <c r="E54" s="52"/>
      <c r="F54" s="52"/>
    </row>
    <row r="55" spans="1:6">
      <c r="A55" s="11" t="s">
        <v>327</v>
      </c>
      <c r="B55" s="54">
        <v>0</v>
      </c>
      <c r="C55" s="54">
        <v>0</v>
      </c>
      <c r="D55" s="54">
        <v>0</v>
      </c>
      <c r="E55" s="54">
        <v>0</v>
      </c>
      <c r="F55" s="54">
        <v>0</v>
      </c>
    </row>
    <row r="56" spans="1:6">
      <c r="A56" s="8" t="s">
        <v>312</v>
      </c>
      <c r="B56" s="20">
        <v>3101.8677499999999</v>
      </c>
      <c r="C56" s="20">
        <v>3225.4518699999999</v>
      </c>
      <c r="D56" s="20">
        <v>3189.9861000000001</v>
      </c>
      <c r="E56" s="20">
        <v>3254.1601599999999</v>
      </c>
      <c r="F56" s="20">
        <v>3267.3343399999999</v>
      </c>
    </row>
    <row r="57" spans="1:6">
      <c r="A57" s="8" t="s">
        <v>313</v>
      </c>
      <c r="B57" s="20">
        <v>346.89289000000002</v>
      </c>
      <c r="C57" s="20">
        <v>410.08616999999998</v>
      </c>
      <c r="D57" s="20">
        <v>369.88206000000002</v>
      </c>
      <c r="E57" s="20">
        <v>400.04734999999999</v>
      </c>
      <c r="F57" s="20">
        <v>428.51792</v>
      </c>
    </row>
    <row r="58" spans="1:6">
      <c r="A58" s="8" t="s">
        <v>314</v>
      </c>
      <c r="B58" s="20">
        <v>127.24648999999999</v>
      </c>
      <c r="C58" s="20">
        <v>95.998379999999997</v>
      </c>
      <c r="D58" s="20">
        <v>82.67886</v>
      </c>
      <c r="E58" s="20">
        <v>83.765910000000005</v>
      </c>
      <c r="F58" s="20">
        <v>91.725340000000003</v>
      </c>
    </row>
    <row r="59" spans="1:6">
      <c r="A59" s="8" t="s">
        <v>315</v>
      </c>
      <c r="B59" s="20">
        <v>237.76204999999999</v>
      </c>
      <c r="C59" s="20">
        <v>216.50735</v>
      </c>
      <c r="D59" s="20">
        <v>211.90101999999999</v>
      </c>
      <c r="E59" s="20">
        <v>233.83381</v>
      </c>
      <c r="F59" s="20">
        <v>209.71260000000001</v>
      </c>
    </row>
    <row r="60" spans="1:6">
      <c r="A60" s="8" t="s">
        <v>378</v>
      </c>
      <c r="B60" s="20">
        <v>3813.7691799999998</v>
      </c>
      <c r="C60" s="20">
        <v>3948.0437699999998</v>
      </c>
      <c r="D60" s="20">
        <v>3854.4480399999998</v>
      </c>
      <c r="E60" s="20">
        <v>3971.8072299999999</v>
      </c>
      <c r="F60" s="20">
        <v>3997.2901999999995</v>
      </c>
    </row>
    <row r="62" spans="1:6">
      <c r="A62" s="8" t="s">
        <v>379</v>
      </c>
      <c r="B62" s="20">
        <v>149.38502</v>
      </c>
      <c r="C62" s="20">
        <v>129.94631000000001</v>
      </c>
      <c r="D62" s="20">
        <v>125.96887</v>
      </c>
      <c r="E62" s="20">
        <v>130.35597999999999</v>
      </c>
      <c r="F62" s="20">
        <v>138.74290999999999</v>
      </c>
    </row>
    <row r="63" spans="1:6">
      <c r="A63" s="8" t="s">
        <v>380</v>
      </c>
      <c r="B63" s="17">
        <v>0.62829631558106103</v>
      </c>
      <c r="C63" s="17">
        <v>0.6001935269172155</v>
      </c>
      <c r="D63" s="17">
        <v>0.59447033336602151</v>
      </c>
      <c r="E63" s="17">
        <v>0.55747276238624344</v>
      </c>
      <c r="F63" s="17">
        <v>0.66158595144020904</v>
      </c>
    </row>
    <row r="64" spans="1:6">
      <c r="A64" s="8" t="s">
        <v>381</v>
      </c>
      <c r="B64" s="17">
        <v>6.2343062408407215E-2</v>
      </c>
      <c r="C64" s="17">
        <v>5.4839146324864585E-2</v>
      </c>
      <c r="D64" s="17">
        <v>5.4975710607841011E-2</v>
      </c>
      <c r="E64" s="17">
        <v>5.8873403581573121E-2</v>
      </c>
      <c r="F64" s="17">
        <v>5.2463691527825533E-2</v>
      </c>
    </row>
    <row r="65" spans="1:6">
      <c r="B65" s="52"/>
      <c r="C65" s="52"/>
      <c r="D65" s="52"/>
      <c r="E65" s="52"/>
      <c r="F65" s="52"/>
    </row>
    <row r="66" spans="1:6">
      <c r="A66" s="11" t="s">
        <v>328</v>
      </c>
      <c r="B66" s="54">
        <v>0</v>
      </c>
      <c r="C66" s="54">
        <v>0</v>
      </c>
      <c r="D66" s="54">
        <v>0</v>
      </c>
      <c r="E66" s="54">
        <v>0</v>
      </c>
      <c r="F66" s="54">
        <v>0</v>
      </c>
    </row>
    <row r="67" spans="1:6">
      <c r="A67" s="8" t="s">
        <v>312</v>
      </c>
      <c r="B67" s="20">
        <v>6685.286250000001</v>
      </c>
      <c r="C67" s="20">
        <v>6878.1173500000004</v>
      </c>
      <c r="D67" s="20">
        <v>6598.6700799999999</v>
      </c>
      <c r="E67" s="20">
        <v>6687.3820100000012</v>
      </c>
      <c r="F67" s="20">
        <v>6565.2409299999999</v>
      </c>
    </row>
    <row r="68" spans="1:6">
      <c r="A68" s="8" t="s">
        <v>313</v>
      </c>
      <c r="B68" s="20">
        <v>1561.1269</v>
      </c>
      <c r="C68" s="20">
        <v>1470.9172799999999</v>
      </c>
      <c r="D68" s="20">
        <v>1510.30573</v>
      </c>
      <c r="E68" s="20">
        <v>1473.70487</v>
      </c>
      <c r="F68" s="20">
        <v>1507.3045400000001</v>
      </c>
    </row>
    <row r="69" spans="1:6">
      <c r="A69" s="8" t="s">
        <v>314</v>
      </c>
      <c r="B69" s="20">
        <v>261.25939</v>
      </c>
      <c r="C69" s="20">
        <v>197.99918</v>
      </c>
      <c r="D69" s="20">
        <v>181.49449000000001</v>
      </c>
      <c r="E69" s="20">
        <v>168.26568</v>
      </c>
      <c r="F69" s="20">
        <v>164.20535000000001</v>
      </c>
    </row>
    <row r="70" spans="1:6">
      <c r="A70" s="8" t="s">
        <v>315</v>
      </c>
      <c r="B70" s="20">
        <v>1848.4919299999999</v>
      </c>
      <c r="C70" s="20">
        <v>1810.55854</v>
      </c>
      <c r="D70" s="20">
        <v>1712.4718</v>
      </c>
      <c r="E70" s="20">
        <v>1585.6078600000001</v>
      </c>
      <c r="F70" s="20">
        <v>1436.5663300000001</v>
      </c>
    </row>
    <row r="71" spans="1:6">
      <c r="A71" s="8" t="s">
        <v>378</v>
      </c>
      <c r="B71" s="20">
        <v>10356.16447</v>
      </c>
      <c r="C71" s="20">
        <v>10357.592350000001</v>
      </c>
      <c r="D71" s="20">
        <v>10002.942099999998</v>
      </c>
      <c r="E71" s="20">
        <v>9914.9604200000012</v>
      </c>
      <c r="F71" s="20">
        <v>9673.3171499999989</v>
      </c>
    </row>
    <row r="73" spans="1:6">
      <c r="A73" s="8" t="s">
        <v>379</v>
      </c>
      <c r="B73" s="20">
        <v>1079.1592599999999</v>
      </c>
      <c r="C73" s="20">
        <v>1109.9591600000001</v>
      </c>
      <c r="D73" s="20">
        <v>1081.9882</v>
      </c>
      <c r="E73" s="20">
        <v>994.56876</v>
      </c>
      <c r="F73" s="20">
        <v>948.99919</v>
      </c>
    </row>
    <row r="74" spans="1:6">
      <c r="A74" s="8" t="s">
        <v>380</v>
      </c>
      <c r="B74" s="17">
        <v>0.58380523197631706</v>
      </c>
      <c r="C74" s="17">
        <v>0.61304792718825873</v>
      </c>
      <c r="D74" s="17">
        <v>0.63182833142128236</v>
      </c>
      <c r="E74" s="17">
        <v>0.62724762224627217</v>
      </c>
      <c r="F74" s="17">
        <v>0.66060241715396462</v>
      </c>
    </row>
    <row r="75" spans="1:6">
      <c r="A75" s="8" t="s">
        <v>381</v>
      </c>
      <c r="B75" s="17">
        <v>0.17849194413189926</v>
      </c>
      <c r="C75" s="17">
        <v>0.17480496227484757</v>
      </c>
      <c r="D75" s="17">
        <v>0.17119681218588681</v>
      </c>
      <c r="E75" s="17">
        <v>0.15992074530137154</v>
      </c>
      <c r="F75" s="17">
        <v>0.14850813921675257</v>
      </c>
    </row>
    <row r="76" spans="1:6">
      <c r="B76" s="52"/>
      <c r="C76" s="52"/>
      <c r="D76" s="52"/>
      <c r="E76" s="52"/>
      <c r="F76" s="52"/>
    </row>
    <row r="77" spans="1:6">
      <c r="A77" s="15" t="s">
        <v>329</v>
      </c>
      <c r="B77" s="54">
        <v>0</v>
      </c>
      <c r="C77" s="54">
        <v>0</v>
      </c>
      <c r="D77" s="54">
        <v>0</v>
      </c>
      <c r="E77" s="54">
        <v>0</v>
      </c>
      <c r="F77" s="54">
        <v>0</v>
      </c>
    </row>
    <row r="78" spans="1:6">
      <c r="A78" s="14" t="s">
        <v>312</v>
      </c>
      <c r="B78" s="20">
        <v>2749.0176500000011</v>
      </c>
      <c r="C78" s="20">
        <v>2858.3980200000001</v>
      </c>
      <c r="D78" s="20">
        <v>2746.7635799999998</v>
      </c>
      <c r="E78" s="20">
        <v>2852.8696800000012</v>
      </c>
      <c r="F78" s="20">
        <v>2789.955550000001</v>
      </c>
    </row>
    <row r="79" spans="1:6">
      <c r="A79" s="14" t="s">
        <v>313</v>
      </c>
      <c r="B79" s="20">
        <v>343.39172000000008</v>
      </c>
      <c r="C79" s="20">
        <v>385.17917</v>
      </c>
      <c r="D79" s="20">
        <v>472.85151000000002</v>
      </c>
      <c r="E79" s="20">
        <v>452.15866999999997</v>
      </c>
      <c r="F79" s="20">
        <v>442.32747000000006</v>
      </c>
    </row>
    <row r="80" spans="1:6">
      <c r="A80" s="14" t="s">
        <v>314</v>
      </c>
      <c r="B80" s="20">
        <v>78.835809999999995</v>
      </c>
      <c r="C80" s="20">
        <v>48.227510000000002</v>
      </c>
      <c r="D80" s="20">
        <v>48.980600000000003</v>
      </c>
      <c r="E80" s="20">
        <v>62.752679999999998</v>
      </c>
      <c r="F80" s="20">
        <v>63.755229999999997</v>
      </c>
    </row>
    <row r="81" spans="1:6">
      <c r="A81" s="14" t="s">
        <v>315</v>
      </c>
      <c r="B81" s="20">
        <v>642.15318000000002</v>
      </c>
      <c r="C81" s="20">
        <v>600.21466999999996</v>
      </c>
      <c r="D81" s="20">
        <v>573.13724000000002</v>
      </c>
      <c r="E81" s="20">
        <v>505.10009000000002</v>
      </c>
      <c r="F81" s="20">
        <v>472.85253999999998</v>
      </c>
    </row>
    <row r="82" spans="1:6">
      <c r="A82" s="14" t="s">
        <v>378</v>
      </c>
      <c r="B82" s="20">
        <v>3813.398360000001</v>
      </c>
      <c r="C82" s="20">
        <v>3892.01937</v>
      </c>
      <c r="D82" s="20">
        <v>3841.7329299999997</v>
      </c>
      <c r="E82" s="20">
        <v>3872.8811200000009</v>
      </c>
      <c r="F82" s="20">
        <v>3768.8907900000013</v>
      </c>
    </row>
    <row r="84" spans="1:6">
      <c r="A84" s="14" t="s">
        <v>379</v>
      </c>
      <c r="B84" s="20">
        <v>340.29647999999997</v>
      </c>
      <c r="C84" s="20">
        <v>330.78782000000001</v>
      </c>
      <c r="D84" s="20">
        <v>361.96661999999998</v>
      </c>
      <c r="E84" s="20">
        <v>347.11079999999998</v>
      </c>
      <c r="F84" s="20">
        <v>331.13045</v>
      </c>
    </row>
    <row r="85" spans="1:6">
      <c r="A85" s="14" t="s">
        <v>380</v>
      </c>
      <c r="B85" s="17">
        <v>0.52993038203127785</v>
      </c>
      <c r="C85" s="17">
        <v>0.55111585326629897</v>
      </c>
      <c r="D85" s="17">
        <v>0.63155313376600686</v>
      </c>
      <c r="E85" s="17">
        <v>0.68721191477118915</v>
      </c>
      <c r="F85" s="17">
        <v>0.7002826927819823</v>
      </c>
    </row>
    <row r="86" spans="1:6">
      <c r="A86" s="14" t="s">
        <v>381</v>
      </c>
      <c r="B86" s="17">
        <v>0.16839394140820887</v>
      </c>
      <c r="C86" s="17">
        <v>0.15421677359226502</v>
      </c>
      <c r="D86" s="17">
        <v>0.14918716382505018</v>
      </c>
      <c r="E86" s="17">
        <v>0.13041972483782305</v>
      </c>
      <c r="F86" s="17">
        <v>0.12546199036985092</v>
      </c>
    </row>
    <row r="87" spans="1:6">
      <c r="B87" s="52"/>
      <c r="C87" s="52"/>
      <c r="D87" s="52"/>
      <c r="E87" s="52"/>
      <c r="F87" s="52"/>
    </row>
    <row r="88" spans="1:6">
      <c r="A88" s="11" t="s">
        <v>330</v>
      </c>
      <c r="B88" s="54">
        <v>0</v>
      </c>
      <c r="C88" s="54">
        <v>0</v>
      </c>
      <c r="D88" s="54">
        <v>0</v>
      </c>
      <c r="E88" s="54">
        <v>0</v>
      </c>
      <c r="F88" s="54">
        <v>0</v>
      </c>
    </row>
    <row r="89" spans="1:6">
      <c r="A89" s="8" t="s">
        <v>312</v>
      </c>
      <c r="B89" s="20">
        <v>7161.342920000001</v>
      </c>
      <c r="C89" s="20">
        <v>7139.2720399999989</v>
      </c>
      <c r="D89" s="20">
        <v>7380.7393100000008</v>
      </c>
      <c r="E89" s="20">
        <v>7397.9110499999988</v>
      </c>
      <c r="F89" s="20">
        <v>7194.0097300000007</v>
      </c>
    </row>
    <row r="90" spans="1:6">
      <c r="A90" s="8" t="s">
        <v>313</v>
      </c>
      <c r="B90" s="20">
        <v>1690.59266</v>
      </c>
      <c r="C90" s="20">
        <v>1597.28034</v>
      </c>
      <c r="D90" s="20">
        <v>1565.3718299999994</v>
      </c>
      <c r="E90" s="20">
        <v>1538.8621000000001</v>
      </c>
      <c r="F90" s="20">
        <v>1588.2788699999992</v>
      </c>
    </row>
    <row r="91" spans="1:6">
      <c r="A91" s="8" t="s">
        <v>314</v>
      </c>
      <c r="B91" s="20">
        <v>376.17133999999999</v>
      </c>
      <c r="C91" s="20">
        <v>310.21636000000001</v>
      </c>
      <c r="D91" s="20">
        <v>290.36712000000006</v>
      </c>
      <c r="E91" s="20">
        <v>292.29102</v>
      </c>
      <c r="F91" s="20">
        <v>278.08144999999996</v>
      </c>
    </row>
    <row r="92" spans="1:6">
      <c r="A92" s="8" t="s">
        <v>315</v>
      </c>
      <c r="B92" s="20">
        <v>1471.4417800000001</v>
      </c>
      <c r="C92" s="20">
        <v>1536.4649199999999</v>
      </c>
      <c r="D92" s="20">
        <v>1538.21974</v>
      </c>
      <c r="E92" s="20">
        <v>1502.8746000000001</v>
      </c>
      <c r="F92" s="20">
        <v>1382.1385000000005</v>
      </c>
    </row>
    <row r="93" spans="1:6">
      <c r="A93" s="8" t="s">
        <v>378</v>
      </c>
      <c r="B93" s="20">
        <v>10699.548700000003</v>
      </c>
      <c r="C93" s="20">
        <v>10583.23366</v>
      </c>
      <c r="D93" s="20">
        <v>10774.698000000002</v>
      </c>
      <c r="E93" s="20">
        <v>10731.938770000001</v>
      </c>
      <c r="F93" s="20">
        <v>10442.50855</v>
      </c>
    </row>
    <row r="95" spans="1:6">
      <c r="A95" s="8" t="s">
        <v>379</v>
      </c>
      <c r="B95" s="20">
        <v>942.69241999999997</v>
      </c>
      <c r="C95" s="20">
        <v>943.20545000000004</v>
      </c>
      <c r="D95" s="20">
        <v>920.92097999999999</v>
      </c>
      <c r="E95" s="20">
        <v>971.4545599999999</v>
      </c>
      <c r="F95" s="20">
        <v>932.58531000000005</v>
      </c>
    </row>
    <row r="96" spans="1:6">
      <c r="A96" s="8" t="s">
        <v>380</v>
      </c>
      <c r="B96" s="17">
        <v>0.64065900045328328</v>
      </c>
      <c r="C96" s="17">
        <v>0.61388023749998799</v>
      </c>
      <c r="D96" s="17">
        <v>0.59869273293814318</v>
      </c>
      <c r="E96" s="17">
        <v>0.64639761694022901</v>
      </c>
      <c r="F96" s="17">
        <v>0.6747408526714217</v>
      </c>
    </row>
    <row r="97" spans="1:6">
      <c r="A97" s="8" t="s">
        <v>381</v>
      </c>
      <c r="B97" s="17">
        <v>0.13752372378098524</v>
      </c>
      <c r="C97" s="17">
        <v>0.14517915500695841</v>
      </c>
      <c r="D97" s="17">
        <v>0.14276221384580801</v>
      </c>
      <c r="E97" s="17">
        <v>0.14003756750841023</v>
      </c>
      <c r="F97" s="17">
        <v>0.13235694214490257</v>
      </c>
    </row>
    <row r="98" spans="1:6">
      <c r="B98" s="52"/>
      <c r="C98" s="52"/>
      <c r="D98" s="52"/>
      <c r="E98" s="52"/>
      <c r="F98" s="52"/>
    </row>
    <row r="99" spans="1:6">
      <c r="A99" s="11" t="s">
        <v>331</v>
      </c>
      <c r="B99" s="54">
        <v>0</v>
      </c>
      <c r="C99" s="54">
        <v>0</v>
      </c>
      <c r="D99" s="54">
        <v>0</v>
      </c>
      <c r="E99" s="54">
        <v>0</v>
      </c>
      <c r="F99" s="54">
        <v>0</v>
      </c>
    </row>
    <row r="100" spans="1:6">
      <c r="A100" s="8" t="s">
        <v>312</v>
      </c>
      <c r="B100" s="20">
        <v>4197.3996500000003</v>
      </c>
      <c r="C100" s="20">
        <v>4438.3455656000006</v>
      </c>
      <c r="D100" s="20">
        <v>4300.5081200000004</v>
      </c>
      <c r="E100" s="20">
        <v>4381.63382</v>
      </c>
      <c r="F100" s="20">
        <v>4511.4131600000001</v>
      </c>
    </row>
    <row r="101" spans="1:6">
      <c r="A101" s="8" t="s">
        <v>313</v>
      </c>
      <c r="B101" s="20">
        <v>776.66666999999995</v>
      </c>
      <c r="C101" s="20">
        <v>587.80475999999999</v>
      </c>
      <c r="D101" s="20">
        <v>576.40690000000006</v>
      </c>
      <c r="E101" s="20">
        <v>553.14576999999997</v>
      </c>
      <c r="F101" s="20">
        <v>517.80677000000003</v>
      </c>
    </row>
    <row r="102" spans="1:6">
      <c r="A102" s="8" t="s">
        <v>314</v>
      </c>
      <c r="B102" s="20">
        <v>83.388890000000004</v>
      </c>
      <c r="C102" s="20">
        <v>73.159279999999995</v>
      </c>
      <c r="D102" s="20">
        <v>51.191200000000002</v>
      </c>
      <c r="E102" s="20">
        <v>97.98639</v>
      </c>
      <c r="F102" s="20">
        <v>100.86125</v>
      </c>
    </row>
    <row r="103" spans="1:6">
      <c r="A103" s="8" t="s">
        <v>315</v>
      </c>
      <c r="B103" s="20">
        <v>369.04113000000001</v>
      </c>
      <c r="C103" s="20">
        <v>334.85870999999997</v>
      </c>
      <c r="D103" s="20">
        <v>328.0521</v>
      </c>
      <c r="E103" s="20">
        <v>326.1266</v>
      </c>
      <c r="F103" s="20">
        <v>314.19076999999999</v>
      </c>
    </row>
    <row r="104" spans="1:6">
      <c r="A104" s="8" t="s">
        <v>378</v>
      </c>
      <c r="B104" s="20">
        <v>5426.4963399999997</v>
      </c>
      <c r="C104" s="20">
        <v>5434.1683155999999</v>
      </c>
      <c r="D104" s="20">
        <v>5256.1583200000005</v>
      </c>
      <c r="E104" s="20">
        <v>5358.8925799999997</v>
      </c>
      <c r="F104" s="20">
        <v>5444.2719500000003</v>
      </c>
    </row>
    <row r="106" spans="1:6">
      <c r="A106" s="8" t="s">
        <v>379</v>
      </c>
      <c r="B106" s="20">
        <v>259.45281</v>
      </c>
      <c r="C106" s="20">
        <v>244.79354000000001</v>
      </c>
      <c r="D106" s="20">
        <v>228.00304</v>
      </c>
      <c r="E106" s="20">
        <v>238.34243000000001</v>
      </c>
      <c r="F106" s="20">
        <v>240.24630999999999</v>
      </c>
    </row>
    <row r="107" spans="1:6">
      <c r="A107" s="8" t="s">
        <v>380</v>
      </c>
      <c r="B107" s="17">
        <v>0.7030457824579065</v>
      </c>
      <c r="C107" s="17">
        <v>0.73103530739875344</v>
      </c>
      <c r="D107" s="17">
        <v>0.69502082138782229</v>
      </c>
      <c r="E107" s="17">
        <v>0.73082793614504304</v>
      </c>
      <c r="F107" s="17">
        <v>0.76465107488676387</v>
      </c>
    </row>
    <row r="108" spans="1:6">
      <c r="A108" s="8" t="s">
        <v>381</v>
      </c>
      <c r="B108" s="17">
        <v>6.800725677813689E-2</v>
      </c>
      <c r="C108" s="17">
        <v>6.1620967653635769E-2</v>
      </c>
      <c r="D108" s="17">
        <v>6.2412903118184607E-2</v>
      </c>
      <c r="E108" s="17">
        <v>6.0857088499430237E-2</v>
      </c>
      <c r="F108" s="17">
        <v>5.7710337192101502E-2</v>
      </c>
    </row>
    <row r="109" spans="1:6">
      <c r="B109" s="52"/>
      <c r="C109" s="52"/>
      <c r="D109" s="52"/>
      <c r="E109" s="52"/>
      <c r="F109" s="52"/>
    </row>
    <row r="110" spans="1:6">
      <c r="A110" s="11" t="s">
        <v>332</v>
      </c>
      <c r="B110" s="54">
        <v>0</v>
      </c>
      <c r="C110" s="54">
        <v>0</v>
      </c>
      <c r="D110" s="54">
        <v>0</v>
      </c>
      <c r="E110" s="54">
        <v>0</v>
      </c>
      <c r="F110" s="54">
        <v>0</v>
      </c>
    </row>
    <row r="111" spans="1:6">
      <c r="A111" s="8" t="s">
        <v>312</v>
      </c>
      <c r="B111" s="20">
        <v>2311.6597000000002</v>
      </c>
      <c r="C111" s="20">
        <v>2317.5026700000003</v>
      </c>
      <c r="D111" s="20">
        <v>2292.6372299999998</v>
      </c>
      <c r="E111" s="20">
        <v>2325.1289500000003</v>
      </c>
      <c r="F111" s="20">
        <v>2215.09438</v>
      </c>
    </row>
    <row r="112" spans="1:6">
      <c r="A112" s="8" t="s">
        <v>313</v>
      </c>
      <c r="B112" s="20">
        <v>929.84576999999979</v>
      </c>
      <c r="C112" s="20">
        <v>907.69183999999996</v>
      </c>
      <c r="D112" s="20">
        <v>902.68015000000003</v>
      </c>
      <c r="E112" s="20">
        <v>903.54084000000023</v>
      </c>
      <c r="F112" s="20">
        <v>1017.4662400000002</v>
      </c>
    </row>
    <row r="113" spans="1:6">
      <c r="A113" s="8" t="s">
        <v>314</v>
      </c>
      <c r="B113" s="20">
        <v>300.09093999999999</v>
      </c>
      <c r="C113" s="20">
        <v>230.45938000000001</v>
      </c>
      <c r="D113" s="20">
        <v>253.26129</v>
      </c>
      <c r="E113" s="20">
        <v>274.83945999999997</v>
      </c>
      <c r="F113" s="20">
        <v>291.23122000000001</v>
      </c>
    </row>
    <row r="114" spans="1:6">
      <c r="A114" s="8" t="s">
        <v>315</v>
      </c>
      <c r="B114" s="20">
        <v>805.72713999999996</v>
      </c>
      <c r="C114" s="20">
        <v>864.11211000000003</v>
      </c>
      <c r="D114" s="20">
        <v>826.25055999999995</v>
      </c>
      <c r="E114" s="20">
        <v>728.74360999999999</v>
      </c>
      <c r="F114" s="20">
        <v>622.0207200000001</v>
      </c>
    </row>
    <row r="115" spans="1:6">
      <c r="A115" s="8" t="s">
        <v>378</v>
      </c>
      <c r="B115" s="20">
        <v>4347.3235500000001</v>
      </c>
      <c r="C115" s="20">
        <v>4319.7660000000005</v>
      </c>
      <c r="D115" s="20">
        <v>4274.8292299999994</v>
      </c>
      <c r="E115" s="20">
        <v>4232.2528600000005</v>
      </c>
      <c r="F115" s="20">
        <v>4145.8125600000003</v>
      </c>
    </row>
    <row r="117" spans="1:6">
      <c r="A117" s="8" t="s">
        <v>379</v>
      </c>
      <c r="B117" s="20">
        <v>369.43200999999999</v>
      </c>
      <c r="C117" s="20">
        <v>397.33591999999999</v>
      </c>
      <c r="D117" s="20">
        <v>409.57425000000001</v>
      </c>
      <c r="E117" s="20">
        <v>366.32956000000001</v>
      </c>
      <c r="F117" s="20">
        <v>322.49400000000003</v>
      </c>
    </row>
    <row r="118" spans="1:6">
      <c r="A118" s="8" t="s">
        <v>380</v>
      </c>
      <c r="B118" s="17">
        <v>0.45850759104378686</v>
      </c>
      <c r="C118" s="17">
        <v>0.45981987221542348</v>
      </c>
      <c r="D118" s="17">
        <v>0.49570223589318962</v>
      </c>
      <c r="E118" s="17">
        <v>0.50268647981695513</v>
      </c>
      <c r="F118" s="17">
        <v>0.51846182873136437</v>
      </c>
    </row>
    <row r="119" spans="1:6">
      <c r="A119" s="8" t="s">
        <v>381</v>
      </c>
      <c r="B119" s="17">
        <v>0.18533866429150411</v>
      </c>
      <c r="C119" s="17">
        <v>0.20003678671483593</v>
      </c>
      <c r="D119" s="17">
        <v>0.1932827057047142</v>
      </c>
      <c r="E119" s="17">
        <v>0.17218810739961316</v>
      </c>
      <c r="F119" s="17">
        <v>0.15003590032058758</v>
      </c>
    </row>
    <row r="120" spans="1:6">
      <c r="B120" s="52"/>
      <c r="C120" s="52"/>
      <c r="D120" s="52"/>
      <c r="E120" s="52"/>
      <c r="F120" s="52"/>
    </row>
    <row r="121" spans="1:6">
      <c r="A121" s="11" t="s">
        <v>333</v>
      </c>
      <c r="B121" s="54">
        <v>0</v>
      </c>
      <c r="C121" s="54">
        <v>0</v>
      </c>
      <c r="D121" s="54">
        <v>0</v>
      </c>
      <c r="E121" s="54">
        <v>0</v>
      </c>
      <c r="F121" s="54">
        <v>0</v>
      </c>
    </row>
    <row r="122" spans="1:6">
      <c r="A122" s="8" t="s">
        <v>312</v>
      </c>
      <c r="B122" s="20">
        <v>32580.088029999995</v>
      </c>
      <c r="C122" s="20">
        <v>32568.508170000008</v>
      </c>
      <c r="D122" s="20">
        <v>34246.470180000018</v>
      </c>
      <c r="E122" s="20">
        <v>32838.959100000007</v>
      </c>
      <c r="F122" s="20">
        <v>30947.500649999994</v>
      </c>
    </row>
    <row r="123" spans="1:6">
      <c r="A123" s="8" t="s">
        <v>313</v>
      </c>
      <c r="B123" s="20">
        <v>909.15141000000006</v>
      </c>
      <c r="C123" s="20">
        <v>1694.1455840000001</v>
      </c>
      <c r="D123" s="20">
        <v>1281.737136</v>
      </c>
      <c r="E123" s="20">
        <v>1240.729558</v>
      </c>
      <c r="F123" s="20">
        <v>1163.5066449999997</v>
      </c>
    </row>
    <row r="124" spans="1:6">
      <c r="A124" s="8" t="s">
        <v>314</v>
      </c>
      <c r="B124" s="20">
        <v>200.11060000000001</v>
      </c>
      <c r="C124" s="20">
        <v>48.523620000000001</v>
      </c>
      <c r="D124" s="20">
        <v>131.18154999999999</v>
      </c>
      <c r="E124" s="20">
        <v>58.872909999999997</v>
      </c>
      <c r="F124" s="20">
        <v>86.703320000000005</v>
      </c>
    </row>
    <row r="125" spans="1:6">
      <c r="A125" s="8" t="s">
        <v>315</v>
      </c>
      <c r="B125" s="20">
        <v>373.10307999999998</v>
      </c>
      <c r="C125" s="20">
        <v>497.23462000000001</v>
      </c>
      <c r="D125" s="20">
        <v>365.12950000000001</v>
      </c>
      <c r="E125" s="20">
        <v>428.39379000000002</v>
      </c>
      <c r="F125" s="20">
        <v>424.29903000000002</v>
      </c>
    </row>
    <row r="126" spans="1:6">
      <c r="A126" s="8" t="s">
        <v>378</v>
      </c>
      <c r="B126" s="20">
        <v>34062.453119999998</v>
      </c>
      <c r="C126" s="20">
        <v>34808.411994000009</v>
      </c>
      <c r="D126" s="20">
        <v>36024.518366000026</v>
      </c>
      <c r="E126" s="20">
        <v>34566.955358000007</v>
      </c>
      <c r="F126" s="20">
        <v>32622.009644999995</v>
      </c>
    </row>
    <row r="128" spans="1:6">
      <c r="A128" s="8" t="s">
        <v>379</v>
      </c>
      <c r="B128" s="20">
        <v>290.86340999999999</v>
      </c>
      <c r="C128" s="20">
        <v>327.43621000000002</v>
      </c>
      <c r="D128" s="20">
        <v>302.37954999999999</v>
      </c>
      <c r="E128" s="20">
        <v>285.26504999999997</v>
      </c>
      <c r="F128" s="20">
        <v>274.92806000000002</v>
      </c>
    </row>
    <row r="129" spans="1:6">
      <c r="A129" s="8" t="s">
        <v>380</v>
      </c>
      <c r="B129" s="17">
        <v>0.77957922512995603</v>
      </c>
      <c r="C129" s="17">
        <v>0.65851450568747605</v>
      </c>
      <c r="D129" s="17">
        <v>0.82814330258168678</v>
      </c>
      <c r="E129" s="17">
        <v>0.66589445659331326</v>
      </c>
      <c r="F129" s="17">
        <v>0.64795825717536992</v>
      </c>
    </row>
    <row r="130" spans="1:6">
      <c r="A130" s="8" t="s">
        <v>381</v>
      </c>
      <c r="B130" s="17">
        <v>1.095349999266289E-2</v>
      </c>
      <c r="C130" s="17">
        <v>1.4284898147198133E-2</v>
      </c>
      <c r="D130" s="17">
        <v>1.0135583112878188E-2</v>
      </c>
      <c r="E130" s="17">
        <v>1.2393159465832292E-2</v>
      </c>
      <c r="F130" s="17">
        <v>1.3006526410154278E-2</v>
      </c>
    </row>
    <row r="131" spans="1:6">
      <c r="B131" s="52"/>
      <c r="C131" s="52"/>
      <c r="D131" s="52"/>
      <c r="E131" s="52"/>
      <c r="F131" s="52"/>
    </row>
    <row r="132" spans="1:6">
      <c r="A132" s="15" t="s">
        <v>334</v>
      </c>
      <c r="B132" s="54">
        <v>0</v>
      </c>
      <c r="C132" s="54">
        <v>0</v>
      </c>
      <c r="D132" s="54">
        <v>0</v>
      </c>
      <c r="E132" s="54">
        <v>0</v>
      </c>
      <c r="F132" s="54">
        <v>0</v>
      </c>
    </row>
    <row r="133" spans="1:6">
      <c r="A133" s="14" t="s">
        <v>312</v>
      </c>
      <c r="B133" s="20">
        <v>4918.8256100000008</v>
      </c>
      <c r="C133" s="20">
        <v>4721.6579199999996</v>
      </c>
      <c r="D133" s="20">
        <v>4499.9919499999996</v>
      </c>
      <c r="E133" s="20">
        <v>4601.1829500000003</v>
      </c>
      <c r="F133" s="20">
        <v>4864.2284399999999</v>
      </c>
    </row>
    <row r="134" spans="1:6">
      <c r="A134" s="14" t="s">
        <v>313</v>
      </c>
      <c r="B134" s="20">
        <v>305.46706</v>
      </c>
      <c r="C134" s="20">
        <v>329.41548999999998</v>
      </c>
      <c r="D134" s="20">
        <v>335.08066000000002</v>
      </c>
      <c r="E134" s="20">
        <v>441.61014999999998</v>
      </c>
      <c r="F134" s="20">
        <v>225.59036</v>
      </c>
    </row>
    <row r="135" spans="1:6">
      <c r="A135" s="14" t="s">
        <v>314</v>
      </c>
      <c r="B135" s="20">
        <v>156.45053999999999</v>
      </c>
      <c r="C135" s="20">
        <v>23.479839999999999</v>
      </c>
      <c r="D135" s="20">
        <v>95.455420000000004</v>
      </c>
      <c r="E135" s="20">
        <v>20.91339</v>
      </c>
      <c r="F135" s="20">
        <v>38.846429999999998</v>
      </c>
    </row>
    <row r="136" spans="1:6">
      <c r="A136" s="14" t="s">
        <v>315</v>
      </c>
      <c r="B136" s="20">
        <v>225.06099</v>
      </c>
      <c r="C136" s="20">
        <v>311.06641999999999</v>
      </c>
      <c r="D136" s="20">
        <v>263.53246000000001</v>
      </c>
      <c r="E136" s="20">
        <v>278.27406000000002</v>
      </c>
      <c r="F136" s="20">
        <v>288.73302000000001</v>
      </c>
    </row>
    <row r="137" spans="1:6">
      <c r="A137" s="14" t="s">
        <v>378</v>
      </c>
      <c r="B137" s="20">
        <v>5605.8042000000005</v>
      </c>
      <c r="C137" s="20">
        <v>5385.61967</v>
      </c>
      <c r="D137" s="20">
        <v>5194.0604899999998</v>
      </c>
      <c r="E137" s="20">
        <v>5341.9805500000002</v>
      </c>
      <c r="F137" s="20">
        <v>5417.3982499999993</v>
      </c>
    </row>
    <row r="139" spans="1:6">
      <c r="A139" s="14" t="s">
        <v>379</v>
      </c>
      <c r="B139" s="20">
        <v>122.23502999999999</v>
      </c>
      <c r="C139" s="20">
        <v>164.50769</v>
      </c>
      <c r="D139" s="20">
        <v>188.67198999999999</v>
      </c>
      <c r="E139" s="20">
        <v>179.69371000000001</v>
      </c>
      <c r="F139" s="20">
        <v>179.84612000000001</v>
      </c>
    </row>
    <row r="140" spans="1:6">
      <c r="A140" s="14" t="s">
        <v>380</v>
      </c>
      <c r="B140" s="17">
        <v>0.54311957838628544</v>
      </c>
      <c r="C140" s="17">
        <v>0.52885068725836748</v>
      </c>
      <c r="D140" s="17">
        <v>0.71593453800719642</v>
      </c>
      <c r="E140" s="17">
        <v>0.64574366004506489</v>
      </c>
      <c r="F140" s="17">
        <v>0.62288033422710021</v>
      </c>
    </row>
    <row r="141" spans="1:6">
      <c r="A141" s="14" t="s">
        <v>381</v>
      </c>
      <c r="B141" s="17">
        <v>4.0147850686615132E-2</v>
      </c>
      <c r="C141" s="17">
        <v>5.7758705415601692E-2</v>
      </c>
      <c r="D141" s="17">
        <v>5.0737272025878931E-2</v>
      </c>
      <c r="E141" s="17">
        <v>5.2091926841628056E-2</v>
      </c>
      <c r="F141" s="17">
        <v>5.3297359115143522E-2</v>
      </c>
    </row>
    <row r="142" spans="1:6">
      <c r="B142" s="52"/>
      <c r="C142" s="52"/>
      <c r="D142" s="52"/>
      <c r="E142" s="52"/>
      <c r="F142" s="52"/>
    </row>
    <row r="143" spans="1:6">
      <c r="A143" s="11" t="s">
        <v>335</v>
      </c>
      <c r="B143" s="54">
        <v>0</v>
      </c>
      <c r="C143" s="54">
        <v>0</v>
      </c>
      <c r="D143" s="54">
        <v>0</v>
      </c>
      <c r="E143" s="54">
        <v>0</v>
      </c>
      <c r="F143" s="54">
        <v>0</v>
      </c>
    </row>
    <row r="144" spans="1:6">
      <c r="A144" s="8" t="s">
        <v>312</v>
      </c>
      <c r="B144" s="20">
        <v>17531.470440000005</v>
      </c>
      <c r="C144" s="20">
        <v>17453.958839999996</v>
      </c>
      <c r="D144" s="20">
        <v>17562.758690000002</v>
      </c>
      <c r="E144" s="20">
        <v>17692.615080000007</v>
      </c>
      <c r="F144" s="20">
        <v>18407.597790000003</v>
      </c>
    </row>
    <row r="145" spans="1:6">
      <c r="A145" s="8" t="s">
        <v>313</v>
      </c>
      <c r="B145" s="20">
        <v>2857.8753999999999</v>
      </c>
      <c r="C145" s="20">
        <v>2719.6140700000001</v>
      </c>
      <c r="D145" s="20">
        <v>2551.3189900000002</v>
      </c>
      <c r="E145" s="20">
        <v>2562.2490843200007</v>
      </c>
      <c r="F145" s="20">
        <v>2605.19443</v>
      </c>
    </row>
    <row r="146" spans="1:6">
      <c r="A146" s="8" t="s">
        <v>314</v>
      </c>
      <c r="B146" s="20">
        <v>572.59163000000001</v>
      </c>
      <c r="C146" s="20">
        <v>556.41394000000003</v>
      </c>
      <c r="D146" s="20">
        <v>569.12647000000004</v>
      </c>
      <c r="E146" s="20">
        <v>523.88503000000003</v>
      </c>
      <c r="F146" s="20">
        <v>639.57731000000013</v>
      </c>
    </row>
    <row r="147" spans="1:6">
      <c r="A147" s="8" t="s">
        <v>315</v>
      </c>
      <c r="B147" s="20">
        <v>1319.9749899999999</v>
      </c>
      <c r="C147" s="20">
        <v>1244.3997199999999</v>
      </c>
      <c r="D147" s="20">
        <v>1277.47487</v>
      </c>
      <c r="E147" s="20">
        <v>1286.8997099999999</v>
      </c>
      <c r="F147" s="20">
        <v>1194.22117</v>
      </c>
    </row>
    <row r="148" spans="1:6">
      <c r="A148" s="8" t="s">
        <v>378</v>
      </c>
      <c r="B148" s="20">
        <v>22281.912460000003</v>
      </c>
      <c r="C148" s="20">
        <v>21974.386569999995</v>
      </c>
      <c r="D148" s="20">
        <v>21960.679020000003</v>
      </c>
      <c r="E148" s="20">
        <v>22065.648904320009</v>
      </c>
      <c r="F148" s="20">
        <v>22846.590700000004</v>
      </c>
    </row>
    <row r="150" spans="1:6">
      <c r="A150" s="8" t="s">
        <v>379</v>
      </c>
      <c r="B150" s="20">
        <v>752.18003999999996</v>
      </c>
      <c r="C150" s="20">
        <v>760.30489</v>
      </c>
      <c r="D150" s="20">
        <v>764.48212808000005</v>
      </c>
      <c r="E150" s="20">
        <v>751.92873999999995</v>
      </c>
      <c r="F150" s="20">
        <v>693.13440000000003</v>
      </c>
    </row>
    <row r="151" spans="1:6">
      <c r="A151" s="8" t="s">
        <v>380</v>
      </c>
      <c r="B151" s="17">
        <v>0.56984416045640385</v>
      </c>
      <c r="C151" s="17">
        <v>0.61098124483666716</v>
      </c>
      <c r="D151" s="17">
        <v>0.59843222440845356</v>
      </c>
      <c r="E151" s="17">
        <v>0.58429474663569547</v>
      </c>
      <c r="F151" s="17">
        <v>0.58040706144909493</v>
      </c>
    </row>
    <row r="152" spans="1:6">
      <c r="A152" s="8" t="s">
        <v>381</v>
      </c>
      <c r="B152" s="17">
        <v>5.9239752977649017E-2</v>
      </c>
      <c r="C152" s="17">
        <v>5.6629554414906254E-2</v>
      </c>
      <c r="D152" s="17">
        <v>5.8171009595676872E-2</v>
      </c>
      <c r="E152" s="17">
        <v>5.8321407885178977E-2</v>
      </c>
      <c r="F152" s="17">
        <v>5.2271307596016933E-2</v>
      </c>
    </row>
    <row r="153" spans="1:6">
      <c r="B153" s="52"/>
      <c r="C153" s="52"/>
      <c r="D153" s="52"/>
      <c r="E153" s="52"/>
      <c r="F153" s="52"/>
    </row>
    <row r="154" spans="1:6">
      <c r="A154" s="11" t="s">
        <v>336</v>
      </c>
      <c r="B154" s="54">
        <v>0</v>
      </c>
      <c r="C154" s="54">
        <v>0</v>
      </c>
      <c r="D154" s="54">
        <v>0</v>
      </c>
      <c r="E154" s="54">
        <v>0</v>
      </c>
      <c r="F154" s="54">
        <v>0</v>
      </c>
    </row>
    <row r="155" spans="1:6">
      <c r="A155" s="8" t="s">
        <v>312</v>
      </c>
      <c r="B155" s="20">
        <v>4367.9756500000003</v>
      </c>
      <c r="C155" s="20">
        <v>4683.6960600000011</v>
      </c>
      <c r="D155" s="20">
        <v>4624.6788000000006</v>
      </c>
      <c r="E155" s="20">
        <v>4553.0699899999991</v>
      </c>
      <c r="F155" s="20">
        <v>4840.0104600000013</v>
      </c>
    </row>
    <row r="156" spans="1:6">
      <c r="A156" s="8" t="s">
        <v>313</v>
      </c>
      <c r="B156" s="20">
        <v>958.91682000000003</v>
      </c>
      <c r="C156" s="20">
        <v>895.274</v>
      </c>
      <c r="D156" s="20">
        <v>1080.0863099999999</v>
      </c>
      <c r="E156" s="20">
        <v>809.50722999999994</v>
      </c>
      <c r="F156" s="20">
        <v>882.73734799999988</v>
      </c>
    </row>
    <row r="157" spans="1:6">
      <c r="A157" s="8" t="s">
        <v>314</v>
      </c>
      <c r="B157" s="20">
        <v>172.44113999999999</v>
      </c>
      <c r="C157" s="20">
        <v>169.64715000000001</v>
      </c>
      <c r="D157" s="20">
        <v>187.60969</v>
      </c>
      <c r="E157" s="20">
        <v>140.20187000000001</v>
      </c>
      <c r="F157" s="20">
        <v>147.74802</v>
      </c>
    </row>
    <row r="158" spans="1:6">
      <c r="A158" s="8" t="s">
        <v>315</v>
      </c>
      <c r="B158" s="20">
        <v>502.46719000000002</v>
      </c>
      <c r="C158" s="20">
        <v>463.95465999999999</v>
      </c>
      <c r="D158" s="20">
        <v>453.16282999999999</v>
      </c>
      <c r="E158" s="20">
        <v>484.56425999999999</v>
      </c>
      <c r="F158" s="20">
        <v>469.31957199999994</v>
      </c>
    </row>
    <row r="159" spans="1:6">
      <c r="A159" s="8" t="s">
        <v>378</v>
      </c>
      <c r="B159" s="20">
        <v>6001.8008000000009</v>
      </c>
      <c r="C159" s="20">
        <v>6212.5718700000016</v>
      </c>
      <c r="D159" s="20">
        <v>6345.5376300000007</v>
      </c>
      <c r="E159" s="20">
        <v>5987.3433499999992</v>
      </c>
      <c r="F159" s="20">
        <v>6339.8154000000013</v>
      </c>
    </row>
    <row r="161" spans="1:6">
      <c r="A161" s="8" t="s">
        <v>379</v>
      </c>
      <c r="B161" s="20">
        <v>336.78267</v>
      </c>
      <c r="C161" s="20">
        <v>318.24477999999999</v>
      </c>
      <c r="D161" s="20">
        <v>306.64235000000002</v>
      </c>
      <c r="E161" s="20">
        <v>309.05011000000002</v>
      </c>
      <c r="F161" s="20">
        <v>303.47374000000002</v>
      </c>
    </row>
    <row r="162" spans="1:6">
      <c r="A162" s="8" t="s">
        <v>380</v>
      </c>
      <c r="B162" s="17">
        <v>0.67025803217121493</v>
      </c>
      <c r="C162" s="17">
        <v>0.68593939761268918</v>
      </c>
      <c r="D162" s="17">
        <v>0.67667145162810471</v>
      </c>
      <c r="E162" s="17">
        <v>0.63778973298608532</v>
      </c>
      <c r="F162" s="17">
        <v>0.64662493981819291</v>
      </c>
    </row>
    <row r="163" spans="1:6">
      <c r="A163" s="8" t="s">
        <v>381</v>
      </c>
      <c r="B163" s="17">
        <v>8.3719404682674567E-2</v>
      </c>
      <c r="C163" s="17">
        <v>7.4679966639967399E-2</v>
      </c>
      <c r="D163" s="17">
        <v>7.1414410633634517E-2</v>
      </c>
      <c r="E163" s="17">
        <v>8.0931430130860973E-2</v>
      </c>
      <c r="F163" s="17">
        <v>7.4027324517997775E-2</v>
      </c>
    </row>
    <row r="164" spans="1:6">
      <c r="B164" s="52"/>
      <c r="C164" s="52"/>
      <c r="D164" s="52"/>
      <c r="E164" s="52"/>
      <c r="F164" s="52"/>
    </row>
    <row r="165" spans="1:6">
      <c r="A165" s="11" t="s">
        <v>337</v>
      </c>
      <c r="B165" s="54">
        <v>0</v>
      </c>
      <c r="C165" s="54">
        <v>0</v>
      </c>
      <c r="D165" s="54">
        <v>0</v>
      </c>
      <c r="E165" s="54">
        <v>0</v>
      </c>
      <c r="F165" s="54">
        <v>0</v>
      </c>
    </row>
    <row r="166" spans="1:6">
      <c r="A166" s="8" t="s">
        <v>312</v>
      </c>
      <c r="B166" s="20">
        <v>39055.309420000005</v>
      </c>
      <c r="C166" s="20">
        <v>37224.024549999995</v>
      </c>
      <c r="D166" s="20">
        <v>37381.056219999999</v>
      </c>
      <c r="E166" s="20">
        <v>37953.355349999998</v>
      </c>
      <c r="F166" s="20">
        <v>37534.259619999997</v>
      </c>
    </row>
    <row r="167" spans="1:6">
      <c r="A167" s="8" t="s">
        <v>313</v>
      </c>
      <c r="B167" s="20">
        <v>487.15386999999998</v>
      </c>
      <c r="C167" s="20">
        <v>548.44416999999999</v>
      </c>
      <c r="D167" s="20">
        <v>566.55136000000005</v>
      </c>
      <c r="E167" s="20">
        <v>541.30147999999997</v>
      </c>
      <c r="F167" s="20">
        <v>491.55551000000003</v>
      </c>
    </row>
    <row r="168" spans="1:6">
      <c r="A168" s="8" t="s">
        <v>314</v>
      </c>
      <c r="B168" s="20">
        <v>31.14377</v>
      </c>
      <c r="C168" s="20">
        <v>32.339570000000002</v>
      </c>
      <c r="D168" s="20">
        <v>3.38409</v>
      </c>
      <c r="E168" s="20">
        <v>10.98676</v>
      </c>
      <c r="F168" s="20">
        <v>10.656129999999999</v>
      </c>
    </row>
    <row r="169" spans="1:6">
      <c r="A169" s="8" t="s">
        <v>315</v>
      </c>
      <c r="B169" s="20">
        <v>31.466339999999999</v>
      </c>
      <c r="C169" s="20">
        <v>22.44951</v>
      </c>
      <c r="D169" s="20">
        <v>15.633850000000001</v>
      </c>
      <c r="E169" s="20">
        <v>15.098890000000001</v>
      </c>
      <c r="F169" s="20">
        <v>19.10379</v>
      </c>
    </row>
    <row r="170" spans="1:6">
      <c r="A170" s="8" t="s">
        <v>378</v>
      </c>
      <c r="B170" s="20">
        <v>39605.073400000008</v>
      </c>
      <c r="C170" s="20">
        <v>37827.257799999992</v>
      </c>
      <c r="D170" s="20">
        <v>37966.625519999994</v>
      </c>
      <c r="E170" s="20">
        <v>38520.742480000001</v>
      </c>
      <c r="F170" s="20">
        <v>38055.575049999999</v>
      </c>
    </row>
    <row r="172" spans="1:6">
      <c r="A172" s="8" t="s">
        <v>379</v>
      </c>
      <c r="B172" s="20">
        <v>31.7685</v>
      </c>
      <c r="C172" s="20">
        <v>20.156639999999999</v>
      </c>
      <c r="D172" s="20">
        <v>16.325299999999999</v>
      </c>
      <c r="E172" s="20">
        <v>17.623439999999999</v>
      </c>
      <c r="F172" s="20">
        <v>19.55949</v>
      </c>
    </row>
    <row r="173" spans="1:6">
      <c r="A173" s="8" t="s">
        <v>380</v>
      </c>
      <c r="B173" s="17">
        <v>1.0096026420613264</v>
      </c>
      <c r="C173" s="17">
        <v>0.89786547679659823</v>
      </c>
      <c r="D173" s="17">
        <v>1.0442277494027381</v>
      </c>
      <c r="E173" s="17">
        <v>1.1672010326586919</v>
      </c>
      <c r="F173" s="17">
        <v>1.0238539054292368</v>
      </c>
    </row>
    <row r="174" spans="1:6">
      <c r="A174" s="8" t="s">
        <v>381</v>
      </c>
      <c r="B174" s="17">
        <v>7.9450275681094919E-4</v>
      </c>
      <c r="C174" s="17">
        <v>5.934744230918056E-4</v>
      </c>
      <c r="D174" s="17">
        <v>4.1177876057919415E-4</v>
      </c>
      <c r="E174" s="17">
        <v>3.9196778223678724E-4</v>
      </c>
      <c r="F174" s="17">
        <v>5.0199714430540444E-4</v>
      </c>
    </row>
    <row r="175" spans="1:6">
      <c r="B175" s="52"/>
      <c r="C175" s="52"/>
      <c r="D175" s="52"/>
      <c r="E175" s="52"/>
      <c r="F175" s="52"/>
    </row>
    <row r="176" spans="1:6">
      <c r="A176" s="11" t="s">
        <v>338</v>
      </c>
      <c r="B176" s="54">
        <v>0</v>
      </c>
      <c r="C176" s="54">
        <v>0</v>
      </c>
      <c r="D176" s="54">
        <v>0</v>
      </c>
      <c r="E176" s="54">
        <v>0</v>
      </c>
      <c r="F176" s="54">
        <v>0</v>
      </c>
    </row>
    <row r="177" spans="1:6">
      <c r="A177" s="8" t="s">
        <v>312</v>
      </c>
      <c r="B177" s="20">
        <v>2010.5142699999999</v>
      </c>
      <c r="C177" s="20">
        <v>2065.03494</v>
      </c>
      <c r="D177" s="20">
        <v>1935.8367099999996</v>
      </c>
      <c r="E177" s="20">
        <v>1957.3477599999994</v>
      </c>
      <c r="F177" s="20">
        <v>2056.7811499999993</v>
      </c>
    </row>
    <row r="178" spans="1:6">
      <c r="A178" s="8" t="s">
        <v>313</v>
      </c>
      <c r="B178" s="20">
        <v>628.89612999999997</v>
      </c>
      <c r="C178" s="20">
        <v>449.12641000000002</v>
      </c>
      <c r="D178" s="20">
        <v>499.19234</v>
      </c>
      <c r="E178" s="20">
        <v>497.29379999999998</v>
      </c>
      <c r="F178" s="20">
        <v>489.2396</v>
      </c>
    </row>
    <row r="179" spans="1:6">
      <c r="A179" s="8" t="s">
        <v>314</v>
      </c>
      <c r="B179" s="20">
        <v>53.214039999999997</v>
      </c>
      <c r="C179" s="20">
        <v>61.690600000000003</v>
      </c>
      <c r="D179" s="20">
        <v>63.99794</v>
      </c>
      <c r="E179" s="20">
        <v>59.476309999999998</v>
      </c>
      <c r="F179" s="20">
        <v>50.749519999999997</v>
      </c>
    </row>
    <row r="180" spans="1:6">
      <c r="A180" s="8" t="s">
        <v>315</v>
      </c>
      <c r="B180" s="20">
        <v>256.90420999999998</v>
      </c>
      <c r="C180" s="20">
        <v>364.88682</v>
      </c>
      <c r="D180" s="20">
        <v>354.77147000000002</v>
      </c>
      <c r="E180" s="20">
        <v>342.65114999999997</v>
      </c>
      <c r="F180" s="20">
        <v>324.03289000000001</v>
      </c>
    </row>
    <row r="181" spans="1:6">
      <c r="A181" s="8" t="s">
        <v>378</v>
      </c>
      <c r="B181" s="20">
        <v>2949.5286499999997</v>
      </c>
      <c r="C181" s="20">
        <v>2940.7387699999999</v>
      </c>
      <c r="D181" s="20">
        <v>2853.79846</v>
      </c>
      <c r="E181" s="20">
        <v>2856.7690199999997</v>
      </c>
      <c r="F181" s="20">
        <v>2920.803159999999</v>
      </c>
    </row>
    <row r="183" spans="1:6">
      <c r="A183" s="8" t="s">
        <v>379</v>
      </c>
      <c r="B183" s="20">
        <v>83.864840000000001</v>
      </c>
      <c r="C183" s="20">
        <v>82.421779999999998</v>
      </c>
      <c r="D183" s="20">
        <v>121.10456000000001</v>
      </c>
      <c r="E183" s="20">
        <v>122.32808</v>
      </c>
      <c r="F183" s="20">
        <v>157.01785000000001</v>
      </c>
    </row>
    <row r="184" spans="1:6">
      <c r="A184" s="8" t="s">
        <v>380</v>
      </c>
      <c r="B184" s="17">
        <v>0.32644400806043627</v>
      </c>
      <c r="C184" s="17">
        <v>0.22588313822899933</v>
      </c>
      <c r="D184" s="17">
        <v>0.34135935451630312</v>
      </c>
      <c r="E184" s="17">
        <v>0.35700472623541468</v>
      </c>
      <c r="F184" s="17">
        <v>0.48457380360370211</v>
      </c>
    </row>
    <row r="185" spans="1:6">
      <c r="A185" s="8" t="s">
        <v>381</v>
      </c>
      <c r="B185" s="17">
        <v>8.7100089704163414E-2</v>
      </c>
      <c r="C185" s="17">
        <v>0.12407998415989871</v>
      </c>
      <c r="D185" s="17">
        <v>0.12431553067696309</v>
      </c>
      <c r="E185" s="17">
        <v>0.11994359627996806</v>
      </c>
      <c r="F185" s="17">
        <v>0.11093965332466982</v>
      </c>
    </row>
    <row r="186" spans="1:6">
      <c r="B186" s="52"/>
      <c r="C186" s="52"/>
      <c r="D186" s="52"/>
      <c r="E186" s="52"/>
      <c r="F186" s="52"/>
    </row>
    <row r="187" spans="1:6">
      <c r="A187" s="11" t="s">
        <v>236</v>
      </c>
      <c r="B187" s="54">
        <v>0</v>
      </c>
      <c r="C187" s="54">
        <v>0</v>
      </c>
      <c r="D187" s="54">
        <v>0</v>
      </c>
      <c r="E187" s="54">
        <v>0</v>
      </c>
      <c r="F187" s="54">
        <v>0</v>
      </c>
    </row>
    <row r="188" spans="1:6">
      <c r="A188" s="8" t="s">
        <v>312</v>
      </c>
      <c r="B188" s="20">
        <v>43996.536319999919</v>
      </c>
      <c r="C188" s="20">
        <v>43383.334349999808</v>
      </c>
      <c r="D188" s="20">
        <v>43596.073863999707</v>
      </c>
      <c r="E188" s="20">
        <v>44294.143329999817</v>
      </c>
      <c r="F188" s="20">
        <v>44608.323529999805</v>
      </c>
    </row>
    <row r="189" spans="1:6">
      <c r="A189" s="8" t="s">
        <v>313</v>
      </c>
      <c r="B189" s="20">
        <v>6334.5299327400053</v>
      </c>
      <c r="C189" s="20">
        <v>6280.9567729000046</v>
      </c>
      <c r="D189" s="20">
        <v>6322.1498830000073</v>
      </c>
      <c r="E189" s="20">
        <v>6118.3000240000065</v>
      </c>
      <c r="F189" s="20">
        <v>6209.2701600000046</v>
      </c>
    </row>
    <row r="190" spans="1:6">
      <c r="A190" s="8" t="s">
        <v>314</v>
      </c>
      <c r="B190" s="20">
        <v>1348.5686699999997</v>
      </c>
      <c r="C190" s="20">
        <v>1361.65086</v>
      </c>
      <c r="D190" s="20">
        <v>1388.3581300000001</v>
      </c>
      <c r="E190" s="20">
        <v>1430.9257399999997</v>
      </c>
      <c r="F190" s="20">
        <v>1424.2846</v>
      </c>
    </row>
    <row r="191" spans="1:6">
      <c r="A191" s="8" t="s">
        <v>315</v>
      </c>
      <c r="B191" s="20">
        <v>3540.5563272600002</v>
      </c>
      <c r="C191" s="20">
        <v>3407.9004971000008</v>
      </c>
      <c r="D191" s="20">
        <v>3385.3219700000018</v>
      </c>
      <c r="E191" s="20">
        <v>3357.1618699999885</v>
      </c>
      <c r="F191" s="20">
        <v>3402.6372699999993</v>
      </c>
    </row>
    <row r="192" spans="1:6">
      <c r="A192" s="8" t="s">
        <v>378</v>
      </c>
      <c r="B192" s="20">
        <v>55220.191249999923</v>
      </c>
      <c r="C192" s="20">
        <v>54433.842479999817</v>
      </c>
      <c r="D192" s="20">
        <v>54691.903846999718</v>
      </c>
      <c r="E192" s="20">
        <v>55200.530963999809</v>
      </c>
      <c r="F192" s="20">
        <v>55644.515559999811</v>
      </c>
    </row>
    <row r="194" spans="1:6">
      <c r="A194" s="8" t="s">
        <v>379</v>
      </c>
      <c r="B194" s="20">
        <v>2324.3391700000002</v>
      </c>
      <c r="C194" s="20">
        <v>2256.1465399999947</v>
      </c>
      <c r="D194" s="20">
        <v>2289.8683499999988</v>
      </c>
      <c r="E194" s="20">
        <v>2291.3038799998217</v>
      </c>
      <c r="F194" s="20">
        <v>2608.458658</v>
      </c>
    </row>
    <row r="195" spans="1:6">
      <c r="A195" s="8" t="s">
        <v>380</v>
      </c>
      <c r="B195" s="17">
        <v>0.65648981548580021</v>
      </c>
      <c r="C195" s="17">
        <v>0.66203415913108177</v>
      </c>
      <c r="D195" s="17">
        <v>0.67641080236749174</v>
      </c>
      <c r="E195" s="17">
        <v>0.68251218401924407</v>
      </c>
      <c r="F195" s="17">
        <v>0.76659909682350613</v>
      </c>
    </row>
    <row r="196" spans="1:6">
      <c r="A196" s="8" t="s">
        <v>381</v>
      </c>
      <c r="B196" s="17">
        <v>6.411706021137703E-2</v>
      </c>
      <c r="C196" s="17">
        <v>6.2606282081815887E-2</v>
      </c>
      <c r="D196" s="17">
        <v>6.1898045814430237E-2</v>
      </c>
      <c r="E196" s="17">
        <v>6.0817564819973066E-2</v>
      </c>
      <c r="F196" s="17">
        <v>6.1149553298402562E-2</v>
      </c>
    </row>
    <row r="197" spans="1:6">
      <c r="B197" s="52"/>
      <c r="C197" s="52"/>
      <c r="D197" s="52"/>
      <c r="E197" s="52"/>
      <c r="F197" s="52"/>
    </row>
    <row r="198" spans="1:6">
      <c r="A198" s="11" t="s">
        <v>111</v>
      </c>
      <c r="B198" s="54">
        <v>0</v>
      </c>
      <c r="C198" s="54">
        <v>0</v>
      </c>
      <c r="D198" s="54">
        <v>0</v>
      </c>
      <c r="E198" s="54">
        <v>0</v>
      </c>
      <c r="F198" s="54">
        <v>0</v>
      </c>
    </row>
    <row r="199" spans="1:6">
      <c r="A199" s="8" t="s">
        <v>312</v>
      </c>
      <c r="B199" s="20">
        <v>467.95442000000003</v>
      </c>
      <c r="C199" s="20">
        <v>471.80039000000005</v>
      </c>
      <c r="D199" s="20">
        <v>503.59476000000001</v>
      </c>
      <c r="E199" s="20">
        <v>445.58648000000011</v>
      </c>
      <c r="F199" s="20">
        <v>463.91899000000001</v>
      </c>
    </row>
    <row r="200" spans="1:6">
      <c r="A200" s="8" t="s">
        <v>313</v>
      </c>
      <c r="B200" s="20">
        <v>47.739159999999998</v>
      </c>
      <c r="C200" s="20">
        <v>41.886069999999989</v>
      </c>
      <c r="D200" s="20">
        <v>191.38598000000005</v>
      </c>
      <c r="E200" s="20">
        <v>169.54834</v>
      </c>
      <c r="F200" s="20">
        <v>116.88797</v>
      </c>
    </row>
    <row r="201" spans="1:6">
      <c r="A201" s="8" t="s">
        <v>314</v>
      </c>
      <c r="B201" s="20">
        <v>627.17771000000005</v>
      </c>
      <c r="C201" s="20">
        <v>623.05295999999998</v>
      </c>
      <c r="D201" s="20">
        <v>1052.97864</v>
      </c>
      <c r="E201" s="20">
        <v>420.55838</v>
      </c>
      <c r="F201" s="20">
        <v>1011.8002</v>
      </c>
    </row>
    <row r="202" spans="1:6">
      <c r="A202" s="8" t="s">
        <v>315</v>
      </c>
      <c r="B202" s="20">
        <v>30.54355</v>
      </c>
      <c r="C202" s="20">
        <v>29.024319999999996</v>
      </c>
      <c r="D202" s="20">
        <v>27.897400000000001</v>
      </c>
      <c r="E202" s="20">
        <v>47.697029999999998</v>
      </c>
      <c r="F202" s="20">
        <v>15.516719999999999</v>
      </c>
    </row>
    <row r="203" spans="1:6">
      <c r="A203" s="8" t="s">
        <v>378</v>
      </c>
      <c r="B203" s="20">
        <v>1173.4148400000001</v>
      </c>
      <c r="C203" s="20">
        <v>1165.7637399999999</v>
      </c>
      <c r="D203" s="20">
        <v>1775.8567800000003</v>
      </c>
      <c r="E203" s="20">
        <v>1083.3902300000002</v>
      </c>
      <c r="F203" s="20">
        <v>1608.1238800000001</v>
      </c>
    </row>
    <row r="205" spans="1:6">
      <c r="A205" s="8" t="s">
        <v>379</v>
      </c>
      <c r="B205" s="20">
        <v>111.86442</v>
      </c>
      <c r="C205" s="20">
        <v>74.996319999999997</v>
      </c>
      <c r="D205" s="20">
        <v>85.714569999999995</v>
      </c>
      <c r="E205" s="20">
        <v>112.88964</v>
      </c>
      <c r="F205" s="20">
        <v>107.53628</v>
      </c>
    </row>
    <row r="206" spans="1:6">
      <c r="A206" s="8" t="s">
        <v>380</v>
      </c>
      <c r="B206" s="17">
        <v>3.6624563942305328</v>
      </c>
      <c r="C206" s="17">
        <v>2.5839130770333294</v>
      </c>
      <c r="D206" s="17">
        <v>3.0724931355610199</v>
      </c>
      <c r="E206" s="17">
        <v>2.3668064866931968</v>
      </c>
      <c r="F206" s="17">
        <v>6.9303486819379359</v>
      </c>
    </row>
    <row r="207" spans="1:6">
      <c r="A207" s="8" t="s">
        <v>381</v>
      </c>
      <c r="B207" s="17">
        <v>2.6029626487423661E-2</v>
      </c>
      <c r="C207" s="17">
        <v>2.4897257483750525E-2</v>
      </c>
      <c r="D207" s="17">
        <v>1.5709262320129216E-2</v>
      </c>
      <c r="E207" s="17">
        <v>4.4025715461731632E-2</v>
      </c>
      <c r="F207" s="17">
        <v>9.6489581387224962E-3</v>
      </c>
    </row>
    <row r="208" spans="1:6">
      <c r="B208" s="52"/>
      <c r="C208" s="52"/>
      <c r="D208" s="52"/>
      <c r="E208" s="52"/>
      <c r="F208" s="52"/>
    </row>
    <row r="209" spans="1:6" s="10" customFormat="1">
      <c r="A209" s="9" t="s">
        <v>339</v>
      </c>
      <c r="B209" s="53">
        <v>0</v>
      </c>
      <c r="C209" s="53">
        <v>0</v>
      </c>
      <c r="D209" s="53">
        <v>0</v>
      </c>
      <c r="E209" s="53">
        <v>0</v>
      </c>
      <c r="F209" s="53">
        <v>0</v>
      </c>
    </row>
    <row r="210" spans="1:6">
      <c r="A210" s="11" t="s">
        <v>340</v>
      </c>
      <c r="B210" s="54">
        <v>0</v>
      </c>
      <c r="C210" s="54">
        <v>0</v>
      </c>
      <c r="D210" s="54">
        <v>0</v>
      </c>
      <c r="E210" s="54">
        <v>0</v>
      </c>
      <c r="F210" s="54">
        <v>0</v>
      </c>
    </row>
    <row r="211" spans="1:6">
      <c r="A211" s="8" t="s">
        <v>312</v>
      </c>
      <c r="B211" s="20">
        <v>143768.12919999994</v>
      </c>
      <c r="C211" s="20">
        <v>144070.94534559979</v>
      </c>
      <c r="D211" s="20">
        <v>143604.31262699972</v>
      </c>
      <c r="E211" s="20">
        <v>144621.50612999982</v>
      </c>
      <c r="F211" s="20">
        <v>144055.19216999979</v>
      </c>
    </row>
    <row r="212" spans="1:6">
      <c r="A212" s="8" t="s">
        <v>313</v>
      </c>
      <c r="B212" s="20">
        <v>18378.20706274001</v>
      </c>
      <c r="C212" s="20">
        <v>17980.508592900005</v>
      </c>
      <c r="D212" s="20">
        <v>17656.045029000004</v>
      </c>
      <c r="E212" s="20">
        <v>17101.28684600001</v>
      </c>
      <c r="F212" s="20">
        <v>17419.620697000002</v>
      </c>
    </row>
    <row r="213" spans="1:6">
      <c r="A213" s="8" t="s">
        <v>314</v>
      </c>
      <c r="B213" s="20">
        <v>4163.6190399999996</v>
      </c>
      <c r="C213" s="20">
        <v>3918.3678999999993</v>
      </c>
      <c r="D213" s="20">
        <v>4260.4829600000003</v>
      </c>
      <c r="E213" s="20">
        <v>3630.9783799999996</v>
      </c>
      <c r="F213" s="20">
        <v>4252.5191199999999</v>
      </c>
    </row>
    <row r="214" spans="1:6">
      <c r="A214" s="8" t="s">
        <v>315</v>
      </c>
      <c r="B214" s="20">
        <v>11745.291567260001</v>
      </c>
      <c r="C214" s="20">
        <v>11590.611447100002</v>
      </c>
      <c r="D214" s="20">
        <v>11437.365570000004</v>
      </c>
      <c r="E214" s="20">
        <v>11223.82116999999</v>
      </c>
      <c r="F214" s="20">
        <v>10554.441311999999</v>
      </c>
    </row>
    <row r="215" spans="1:6">
      <c r="A215" s="8" t="s">
        <v>378</v>
      </c>
      <c r="B215" s="20">
        <v>178055.24686999992</v>
      </c>
      <c r="C215" s="20">
        <v>177560.43328559975</v>
      </c>
      <c r="D215" s="20">
        <v>176958.2061859997</v>
      </c>
      <c r="E215" s="20">
        <v>176577.59252599982</v>
      </c>
      <c r="F215" s="20">
        <v>176281.77329899982</v>
      </c>
    </row>
    <row r="217" spans="1:6">
      <c r="A217" s="8" t="s">
        <v>379</v>
      </c>
      <c r="B217" s="20">
        <v>7354.3396200000007</v>
      </c>
      <c r="C217" s="20">
        <v>7246.4974399999955</v>
      </c>
      <c r="D217" s="20">
        <v>7174.1734699999988</v>
      </c>
      <c r="E217" s="20">
        <v>7222.2591499998216</v>
      </c>
      <c r="F217" s="20">
        <v>7362.7428320000008</v>
      </c>
    </row>
    <row r="218" spans="1:6">
      <c r="A218" s="8" t="s">
        <v>380</v>
      </c>
      <c r="B218" s="17">
        <v>0.62615215449399497</v>
      </c>
      <c r="C218" s="17">
        <v>0.62520406909275572</v>
      </c>
      <c r="D218" s="17">
        <v>0.62725751188872736</v>
      </c>
      <c r="E218" s="17">
        <v>0.64347596425574805</v>
      </c>
      <c r="F218" s="17">
        <v>0.69759664337977245</v>
      </c>
    </row>
    <row r="219" spans="1:6">
      <c r="A219" s="8" t="s">
        <v>381</v>
      </c>
      <c r="B219" s="17">
        <v>6.5964310368429452E-2</v>
      </c>
      <c r="C219" s="17">
        <v>6.5276994613191267E-2</v>
      </c>
      <c r="D219" s="17">
        <v>6.4633145964297686E-2</v>
      </c>
      <c r="E219" s="17">
        <v>6.3563111318030691E-2</v>
      </c>
      <c r="F219" s="17">
        <v>5.9872561493343468E-2</v>
      </c>
    </row>
    <row r="220" spans="1:6">
      <c r="B220" s="52"/>
      <c r="C220" s="52"/>
      <c r="D220" s="52"/>
      <c r="E220" s="52"/>
      <c r="F220" s="52"/>
    </row>
    <row r="221" spans="1:6">
      <c r="A221" s="11" t="s">
        <v>341</v>
      </c>
      <c r="B221" s="54">
        <v>0</v>
      </c>
      <c r="C221" s="54">
        <v>0</v>
      </c>
      <c r="D221" s="54">
        <v>0</v>
      </c>
      <c r="E221" s="54">
        <v>0</v>
      </c>
      <c r="F221" s="54">
        <v>0</v>
      </c>
    </row>
    <row r="222" spans="1:6">
      <c r="A222" s="8" t="s">
        <v>312</v>
      </c>
      <c r="B222" s="20">
        <v>75370.406249999927</v>
      </c>
      <c r="C222" s="20">
        <v>75710.293435599786</v>
      </c>
      <c r="D222" s="20">
        <v>75973.012723999709</v>
      </c>
      <c r="E222" s="20">
        <v>76744.480419999818</v>
      </c>
      <c r="F222" s="20">
        <v>77724.904109999799</v>
      </c>
    </row>
    <row r="223" spans="1:6">
      <c r="A223" s="8" t="s">
        <v>313</v>
      </c>
      <c r="B223" s="20">
        <v>7973.0955327400052</v>
      </c>
      <c r="C223" s="20">
        <v>8225.477282900003</v>
      </c>
      <c r="D223" s="20">
        <v>8865.193409000005</v>
      </c>
      <c r="E223" s="20">
        <v>8365.3577380000079</v>
      </c>
      <c r="F223" s="20">
        <v>8853.1516470000024</v>
      </c>
    </row>
    <row r="224" spans="1:6">
      <c r="A224" s="8" t="s">
        <v>314</v>
      </c>
      <c r="B224" s="20">
        <v>1625.1980099999998</v>
      </c>
      <c r="C224" s="20">
        <v>1598.92588</v>
      </c>
      <c r="D224" s="20">
        <v>2199.8962700000002</v>
      </c>
      <c r="E224" s="20">
        <v>1605.4966099999997</v>
      </c>
      <c r="F224" s="20">
        <v>2225.1921600000001</v>
      </c>
    </row>
    <row r="225" spans="1:6">
      <c r="A225" s="8" t="s">
        <v>315</v>
      </c>
      <c r="B225" s="20">
        <v>3330.6644272600001</v>
      </c>
      <c r="C225" s="20">
        <v>3288.9621671000009</v>
      </c>
      <c r="D225" s="20">
        <v>3213.8400700000011</v>
      </c>
      <c r="E225" s="20">
        <v>3147.9008799999879</v>
      </c>
      <c r="F225" s="20">
        <v>3056.6815019999999</v>
      </c>
    </row>
    <row r="226" spans="1:6">
      <c r="A226" s="8" t="s">
        <v>378</v>
      </c>
      <c r="B226" s="20">
        <v>88299.364219999916</v>
      </c>
      <c r="C226" s="20">
        <v>88823.658765599786</v>
      </c>
      <c r="D226" s="20">
        <v>90251.942472999712</v>
      </c>
      <c r="E226" s="20">
        <v>89863.235647999812</v>
      </c>
      <c r="F226" s="20">
        <v>91859.929418999818</v>
      </c>
    </row>
    <row r="228" spans="1:6">
      <c r="A228" s="8" t="s">
        <v>379</v>
      </c>
      <c r="B228" s="20">
        <v>2049.8384500000002</v>
      </c>
      <c r="C228" s="20">
        <v>2044.479450000001</v>
      </c>
      <c r="D228" s="20">
        <v>2077.5079899999996</v>
      </c>
      <c r="E228" s="20">
        <v>2087.3087699999674</v>
      </c>
      <c r="F228" s="20">
        <v>2049.339712</v>
      </c>
    </row>
    <row r="229" spans="1:6">
      <c r="A229" s="8" t="s">
        <v>380</v>
      </c>
      <c r="B229" s="17">
        <v>0.61544430391215288</v>
      </c>
      <c r="C229" s="17">
        <v>0.6216184152105021</v>
      </c>
      <c r="D229" s="17">
        <v>0.64642544269478819</v>
      </c>
      <c r="E229" s="17">
        <v>0.66307957256899885</v>
      </c>
      <c r="F229" s="17">
        <v>0.67044594298068283</v>
      </c>
    </row>
    <row r="230" spans="1:6">
      <c r="A230" s="8" t="s">
        <v>381</v>
      </c>
      <c r="B230" s="17">
        <v>3.7720140531947347E-2</v>
      </c>
      <c r="C230" s="17">
        <v>3.7027996963954965E-2</v>
      </c>
      <c r="D230" s="17">
        <v>3.5609649852815874E-2</v>
      </c>
      <c r="E230" s="17">
        <v>3.5029908029692164E-2</v>
      </c>
      <c r="F230" s="17">
        <v>3.3275461034349238E-2</v>
      </c>
    </row>
    <row r="231" spans="1:6">
      <c r="B231" s="52"/>
      <c r="C231" s="52"/>
      <c r="D231" s="52"/>
      <c r="E231" s="52"/>
      <c r="F231" s="52"/>
    </row>
    <row r="232" spans="1:6">
      <c r="A232" s="11" t="s">
        <v>342</v>
      </c>
      <c r="B232" s="54">
        <v>0</v>
      </c>
      <c r="C232" s="54">
        <v>0</v>
      </c>
      <c r="D232" s="54">
        <v>0</v>
      </c>
      <c r="E232" s="54">
        <v>0</v>
      </c>
      <c r="F232" s="54">
        <v>0</v>
      </c>
    </row>
    <row r="233" spans="1:6">
      <c r="A233" s="8" t="s">
        <v>312</v>
      </c>
      <c r="B233" s="20">
        <v>29589.923470000002</v>
      </c>
      <c r="C233" s="20">
        <v>29634.856899999999</v>
      </c>
      <c r="D233" s="20">
        <v>28122.42427</v>
      </c>
      <c r="E233" s="20">
        <v>28271.49685</v>
      </c>
      <c r="F233" s="20">
        <v>28235.958600000002</v>
      </c>
    </row>
    <row r="234" spans="1:6">
      <c r="A234" s="8" t="s">
        <v>313</v>
      </c>
      <c r="B234" s="20">
        <v>3194.3431</v>
      </c>
      <c r="C234" s="20">
        <v>2694.8451700000001</v>
      </c>
      <c r="D234" s="20">
        <v>2500.0609399999998</v>
      </c>
      <c r="E234" s="20">
        <v>2490.4871199999998</v>
      </c>
      <c r="F234" s="20">
        <v>2513.7304800000002</v>
      </c>
    </row>
    <row r="235" spans="1:6">
      <c r="A235" s="8" t="s">
        <v>314</v>
      </c>
      <c r="B235" s="20">
        <v>652.08784000000003</v>
      </c>
      <c r="C235" s="20">
        <v>531.95303999999999</v>
      </c>
      <c r="D235" s="20">
        <v>556.92359999999996</v>
      </c>
      <c r="E235" s="20">
        <v>480.75401999999997</v>
      </c>
      <c r="F235" s="20">
        <v>467.44155000000001</v>
      </c>
    </row>
    <row r="236" spans="1:6">
      <c r="A236" s="8" t="s">
        <v>315</v>
      </c>
      <c r="B236" s="20">
        <v>1016.4647</v>
      </c>
      <c r="C236" s="20">
        <v>1097.70784</v>
      </c>
      <c r="D236" s="20">
        <v>1093.7906800000001</v>
      </c>
      <c r="E236" s="20">
        <v>1085.6826799999999</v>
      </c>
      <c r="F236" s="20">
        <v>1054.4575</v>
      </c>
    </row>
    <row r="237" spans="1:6">
      <c r="A237" s="8" t="s">
        <v>378</v>
      </c>
      <c r="B237" s="20">
        <v>34452.819109999997</v>
      </c>
      <c r="C237" s="20">
        <v>33959.362950000002</v>
      </c>
      <c r="D237" s="20">
        <v>32273.199489999999</v>
      </c>
      <c r="E237" s="20">
        <v>32328.42067</v>
      </c>
      <c r="F237" s="20">
        <v>32271.588130000004</v>
      </c>
    </row>
    <row r="239" spans="1:6">
      <c r="A239" s="8" t="s">
        <v>379</v>
      </c>
      <c r="B239" s="20">
        <v>768.23039000000006</v>
      </c>
      <c r="C239" s="20">
        <v>764.78902000000005</v>
      </c>
      <c r="D239" s="20">
        <v>786.12910999999997</v>
      </c>
      <c r="E239" s="20">
        <v>780.56461999999999</v>
      </c>
      <c r="F239" s="20">
        <v>790.07129999999995</v>
      </c>
    </row>
    <row r="240" spans="1:6">
      <c r="A240" s="8" t="s">
        <v>380</v>
      </c>
      <c r="B240" s="17">
        <v>0.75578659052301578</v>
      </c>
      <c r="C240" s="17">
        <v>0.69671454655912823</v>
      </c>
      <c r="D240" s="17">
        <v>0.71871988340584503</v>
      </c>
      <c r="E240" s="17">
        <v>0.71896202673142029</v>
      </c>
      <c r="F240" s="17">
        <v>0.74926803593316937</v>
      </c>
    </row>
    <row r="241" spans="1:6">
      <c r="A241" s="8" t="s">
        <v>381</v>
      </c>
      <c r="B241" s="17">
        <v>2.9503092236216142E-2</v>
      </c>
      <c r="C241" s="17">
        <v>3.2324158778131613E-2</v>
      </c>
      <c r="D241" s="17">
        <v>3.3891609672567984E-2</v>
      </c>
      <c r="E241" s="17">
        <v>3.3582917368044751E-2</v>
      </c>
      <c r="F241" s="17">
        <v>3.2674484309613672E-2</v>
      </c>
    </row>
    <row r="242" spans="1:6">
      <c r="B242" s="52"/>
      <c r="C242" s="52"/>
      <c r="D242" s="52"/>
      <c r="E242" s="52"/>
      <c r="F242" s="52"/>
    </row>
    <row r="243" spans="1:6">
      <c r="A243" s="11" t="s">
        <v>343</v>
      </c>
      <c r="B243" s="54">
        <v>0</v>
      </c>
      <c r="C243" s="54">
        <v>0</v>
      </c>
      <c r="D243" s="54">
        <v>0</v>
      </c>
      <c r="E243" s="54">
        <v>0</v>
      </c>
      <c r="F243" s="54">
        <v>0</v>
      </c>
    </row>
    <row r="244" spans="1:6">
      <c r="A244" s="8" t="s">
        <v>312</v>
      </c>
      <c r="B244" s="20">
        <v>10997.88363</v>
      </c>
      <c r="C244" s="20">
        <v>10729.438840000001</v>
      </c>
      <c r="D244" s="20">
        <v>11261.787430000004</v>
      </c>
      <c r="E244" s="20">
        <v>11111.956270000001</v>
      </c>
      <c r="F244" s="20">
        <v>10998.32122</v>
      </c>
    </row>
    <row r="245" spans="1:6">
      <c r="A245" s="8" t="s">
        <v>313</v>
      </c>
      <c r="B245" s="20">
        <v>2783.7758900000003</v>
      </c>
      <c r="C245" s="20">
        <v>3080.0143600000001</v>
      </c>
      <c r="D245" s="20">
        <v>2513.862880000001</v>
      </c>
      <c r="E245" s="20">
        <v>2647.2689300000002</v>
      </c>
      <c r="F245" s="20">
        <v>2261.0246999999999</v>
      </c>
    </row>
    <row r="246" spans="1:6">
      <c r="A246" s="8" t="s">
        <v>314</v>
      </c>
      <c r="B246" s="20">
        <v>729.94208999999989</v>
      </c>
      <c r="C246" s="20">
        <v>703.85470999999984</v>
      </c>
      <c r="D246" s="20">
        <v>439.70967000000002</v>
      </c>
      <c r="E246" s="20">
        <v>461.87763000000001</v>
      </c>
      <c r="F246" s="20">
        <v>481.41401000000002</v>
      </c>
    </row>
    <row r="247" spans="1:6">
      <c r="A247" s="8" t="s">
        <v>315</v>
      </c>
      <c r="B247" s="20">
        <v>3513.3088100000004</v>
      </c>
      <c r="C247" s="20">
        <v>3346.4842699999999</v>
      </c>
      <c r="D247" s="20">
        <v>3293.0400700000014</v>
      </c>
      <c r="E247" s="20">
        <v>3164.7647299999999</v>
      </c>
      <c r="F247" s="20">
        <v>2735.36931</v>
      </c>
    </row>
    <row r="248" spans="1:6">
      <c r="A248" s="8" t="s">
        <v>378</v>
      </c>
      <c r="B248" s="20">
        <v>18024.91042</v>
      </c>
      <c r="C248" s="20">
        <v>17859.79218</v>
      </c>
      <c r="D248" s="20">
        <v>17508.400050000007</v>
      </c>
      <c r="E248" s="20">
        <v>17385.867560000002</v>
      </c>
      <c r="F248" s="20">
        <v>16476.129240000002</v>
      </c>
    </row>
    <row r="250" spans="1:6">
      <c r="A250" s="8" t="s">
        <v>379</v>
      </c>
      <c r="B250" s="20">
        <v>2215.1543200000001</v>
      </c>
      <c r="C250" s="20">
        <v>2148.5024899999944</v>
      </c>
      <c r="D250" s="20">
        <v>2013.2963799999995</v>
      </c>
      <c r="E250" s="20">
        <v>2033.5445699998538</v>
      </c>
      <c r="F250" s="20">
        <v>2223.6439300000002</v>
      </c>
    </row>
    <row r="251" spans="1:6">
      <c r="A251" s="8" t="s">
        <v>380</v>
      </c>
      <c r="B251" s="17">
        <v>0.63050373303222373</v>
      </c>
      <c r="C251" s="17">
        <v>0.64201780634695604</v>
      </c>
      <c r="D251" s="17">
        <v>0.61137925357828971</v>
      </c>
      <c r="E251" s="17">
        <v>0.64255789718683254</v>
      </c>
      <c r="F251" s="17">
        <v>0.81292274570412582</v>
      </c>
    </row>
    <row r="252" spans="1:6">
      <c r="A252" s="8" t="s">
        <v>381</v>
      </c>
      <c r="B252" s="17">
        <v>0.19491407880184075</v>
      </c>
      <c r="C252" s="17">
        <v>0.18737531972782451</v>
      </c>
      <c r="D252" s="17">
        <v>0.18808343769823788</v>
      </c>
      <c r="E252" s="17">
        <v>0.18203087761241404</v>
      </c>
      <c r="F252" s="17">
        <v>0.16602014163370327</v>
      </c>
    </row>
    <row r="253" spans="1:6">
      <c r="B253" s="52"/>
      <c r="C253" s="52"/>
      <c r="D253" s="52"/>
      <c r="E253" s="52"/>
      <c r="F253" s="52"/>
    </row>
    <row r="254" spans="1:6">
      <c r="A254" s="11" t="s">
        <v>344</v>
      </c>
      <c r="B254" s="54">
        <v>0</v>
      </c>
      <c r="C254" s="54">
        <v>0</v>
      </c>
      <c r="D254" s="54">
        <v>0</v>
      </c>
      <c r="E254" s="54">
        <v>0</v>
      </c>
      <c r="F254" s="54">
        <v>0</v>
      </c>
    </row>
    <row r="255" spans="1:6">
      <c r="A255" s="8" t="s">
        <v>312</v>
      </c>
      <c r="B255" s="20">
        <v>13337.83653</v>
      </c>
      <c r="C255" s="20">
        <v>13640.189260000005</v>
      </c>
      <c r="D255" s="20">
        <v>13903.408292999999</v>
      </c>
      <c r="E255" s="20">
        <v>14236.330999999996</v>
      </c>
      <c r="F255" s="20">
        <v>14678.530099999998</v>
      </c>
    </row>
    <row r="256" spans="1:6">
      <c r="A256" s="8" t="s">
        <v>313</v>
      </c>
      <c r="B256" s="20">
        <v>1107.2912899999999</v>
      </c>
      <c r="C256" s="20">
        <v>879.42645000000005</v>
      </c>
      <c r="D256" s="20">
        <v>823.22208000000001</v>
      </c>
      <c r="E256" s="20">
        <v>811.76212799999996</v>
      </c>
      <c r="F256" s="20">
        <v>810.66773000000001</v>
      </c>
    </row>
    <row r="257" spans="1:6">
      <c r="A257" s="8" t="s">
        <v>314</v>
      </c>
      <c r="B257" s="20">
        <v>259.51042999999999</v>
      </c>
      <c r="C257" s="20">
        <v>269.45904999999999</v>
      </c>
      <c r="D257" s="20">
        <v>307.22430000000014</v>
      </c>
      <c r="E257" s="20">
        <v>248.67064999999994</v>
      </c>
      <c r="F257" s="20">
        <v>276.64934</v>
      </c>
    </row>
    <row r="258" spans="1:6">
      <c r="A258" s="8" t="s">
        <v>315</v>
      </c>
      <c r="B258" s="20">
        <v>470.86752999999999</v>
      </c>
      <c r="C258" s="20">
        <v>509.49585000000002</v>
      </c>
      <c r="D258" s="20">
        <v>504.61437999999998</v>
      </c>
      <c r="E258" s="20">
        <v>551.26607999999999</v>
      </c>
      <c r="F258" s="20">
        <v>552.73865999999998</v>
      </c>
    </row>
    <row r="259" spans="1:6">
      <c r="A259" s="8" t="s">
        <v>378</v>
      </c>
      <c r="B259" s="20">
        <v>15175.50578</v>
      </c>
      <c r="C259" s="20">
        <v>15298.570610000004</v>
      </c>
      <c r="D259" s="20">
        <v>15538.469052999997</v>
      </c>
      <c r="E259" s="20">
        <v>15848.029857999996</v>
      </c>
      <c r="F259" s="20">
        <v>16318.585829999996</v>
      </c>
    </row>
    <row r="261" spans="1:6">
      <c r="A261" s="8" t="s">
        <v>379</v>
      </c>
      <c r="B261" s="20">
        <v>410.52019000000001</v>
      </c>
      <c r="C261" s="20">
        <v>406.12743</v>
      </c>
      <c r="D261" s="20">
        <v>402.32634000000002</v>
      </c>
      <c r="E261" s="20">
        <v>410.48577</v>
      </c>
      <c r="F261" s="20">
        <v>405.79808000000003</v>
      </c>
    </row>
    <row r="262" spans="1:6">
      <c r="A262" s="8" t="s">
        <v>380</v>
      </c>
      <c r="B262" s="17">
        <v>0.87183796682689085</v>
      </c>
      <c r="C262" s="17">
        <v>0.79711626699216487</v>
      </c>
      <c r="D262" s="17">
        <v>0.79729463912621756</v>
      </c>
      <c r="E262" s="17">
        <v>0.74462366703208005</v>
      </c>
      <c r="F262" s="17">
        <v>0.73415903276966377</v>
      </c>
    </row>
    <row r="263" spans="1:6">
      <c r="A263" s="8" t="s">
        <v>381</v>
      </c>
      <c r="B263" s="17">
        <v>3.1028127617371577E-2</v>
      </c>
      <c r="C263" s="17">
        <v>3.3303493704631787E-2</v>
      </c>
      <c r="D263" s="17">
        <v>3.2475167166006909E-2</v>
      </c>
      <c r="E263" s="17">
        <v>3.4784518008825177E-2</v>
      </c>
      <c r="F263" s="17">
        <v>3.3871725513362094E-2</v>
      </c>
    </row>
    <row r="264" spans="1:6">
      <c r="B264" s="52"/>
      <c r="C264" s="52"/>
      <c r="D264" s="52"/>
      <c r="E264" s="52"/>
      <c r="F264" s="52"/>
    </row>
    <row r="265" spans="1:6">
      <c r="A265" s="11" t="s">
        <v>345</v>
      </c>
      <c r="B265" s="54">
        <v>0</v>
      </c>
      <c r="C265" s="54">
        <v>0</v>
      </c>
      <c r="D265" s="54">
        <v>0</v>
      </c>
      <c r="E265" s="54">
        <v>0</v>
      </c>
      <c r="F265" s="54">
        <v>0</v>
      </c>
    </row>
    <row r="266" spans="1:6">
      <c r="A266" s="8" t="s">
        <v>312</v>
      </c>
      <c r="B266" s="20">
        <v>7417.3786199999995</v>
      </c>
      <c r="C266" s="20">
        <v>7177.1570599999995</v>
      </c>
      <c r="D266" s="20">
        <v>7038.6245600000002</v>
      </c>
      <c r="E266" s="20">
        <v>7052.9114799999998</v>
      </c>
      <c r="F266" s="20">
        <v>5131.0840799999987</v>
      </c>
    </row>
    <row r="267" spans="1:6">
      <c r="A267" s="8" t="s">
        <v>313</v>
      </c>
      <c r="B267" s="20">
        <v>1358.3515500000001</v>
      </c>
      <c r="C267" s="20">
        <v>1333.8944300000001</v>
      </c>
      <c r="D267" s="20">
        <v>1210.703</v>
      </c>
      <c r="E267" s="20">
        <v>1089.87843</v>
      </c>
      <c r="F267" s="20">
        <v>1310.73134</v>
      </c>
    </row>
    <row r="268" spans="1:6">
      <c r="A268" s="8" t="s">
        <v>314</v>
      </c>
      <c r="B268" s="20">
        <v>359.07092999999998</v>
      </c>
      <c r="C268" s="20">
        <v>292.44850000000002</v>
      </c>
      <c r="D268" s="20">
        <v>245.15432999999999</v>
      </c>
      <c r="E268" s="20">
        <v>284.83040999999997</v>
      </c>
      <c r="F268" s="20">
        <v>303.19700999999998</v>
      </c>
    </row>
    <row r="269" spans="1:6">
      <c r="A269" s="8" t="s">
        <v>315</v>
      </c>
      <c r="B269" s="20">
        <v>1783.96903</v>
      </c>
      <c r="C269" s="20">
        <v>1670.7830899999999</v>
      </c>
      <c r="D269" s="20">
        <v>1596.9805799999999</v>
      </c>
      <c r="E269" s="20">
        <v>1554.82745</v>
      </c>
      <c r="F269" s="20">
        <v>1454.5914</v>
      </c>
    </row>
    <row r="270" spans="1:6">
      <c r="A270" s="8" t="s">
        <v>378</v>
      </c>
      <c r="B270" s="20">
        <v>10918.770129999999</v>
      </c>
      <c r="C270" s="20">
        <v>10474.283080000001</v>
      </c>
      <c r="D270" s="20">
        <v>10091.462469999999</v>
      </c>
      <c r="E270" s="20">
        <v>9982.4477700000007</v>
      </c>
      <c r="F270" s="20">
        <v>8199.6038299999982</v>
      </c>
    </row>
    <row r="272" spans="1:6">
      <c r="A272" s="8" t="s">
        <v>379</v>
      </c>
      <c r="B272" s="20">
        <v>1054.0908400000001</v>
      </c>
      <c r="C272" s="20">
        <v>975.43107999999995</v>
      </c>
      <c r="D272" s="20">
        <v>942.13760000000002</v>
      </c>
      <c r="E272" s="20">
        <v>913.92044999999996</v>
      </c>
      <c r="F272" s="20">
        <v>882.79588000000001</v>
      </c>
    </row>
    <row r="273" spans="1:6">
      <c r="A273" s="8" t="s">
        <v>380</v>
      </c>
      <c r="B273" s="17">
        <v>0.59086835156549777</v>
      </c>
      <c r="C273" s="17">
        <v>0.58381670597348456</v>
      </c>
      <c r="D273" s="17">
        <v>0.58994931547633478</v>
      </c>
      <c r="E273" s="17">
        <v>0.58779541742718777</v>
      </c>
      <c r="F273" s="17">
        <v>0.60690299695158378</v>
      </c>
    </row>
    <row r="274" spans="1:6">
      <c r="A274" s="8" t="s">
        <v>381</v>
      </c>
      <c r="B274" s="17">
        <v>0.1633855286593528</v>
      </c>
      <c r="C274" s="17">
        <v>0.15951288286166881</v>
      </c>
      <c r="D274" s="17">
        <v>0.15825065839044836</v>
      </c>
      <c r="E274" s="17">
        <v>0.15575613174482955</v>
      </c>
      <c r="F274" s="17">
        <v>0.17739776581376621</v>
      </c>
    </row>
    <row r="275" spans="1:6">
      <c r="B275" s="52"/>
      <c r="C275" s="52"/>
      <c r="D275" s="52"/>
      <c r="E275" s="52"/>
      <c r="F275" s="52"/>
    </row>
    <row r="276" spans="1:6">
      <c r="A276" s="37" t="s">
        <v>346</v>
      </c>
      <c r="B276" s="54">
        <v>0</v>
      </c>
      <c r="C276" s="54">
        <v>0</v>
      </c>
      <c r="D276" s="54">
        <v>0</v>
      </c>
      <c r="E276" s="54">
        <v>0</v>
      </c>
      <c r="F276" s="54">
        <v>0</v>
      </c>
    </row>
    <row r="277" spans="1:6">
      <c r="A277" s="34" t="s">
        <v>312</v>
      </c>
      <c r="B277" s="20">
        <v>6298.5169800000003</v>
      </c>
      <c r="C277" s="20">
        <v>6447.9792299999999</v>
      </c>
      <c r="D277" s="20">
        <v>6627.2819600000003</v>
      </c>
      <c r="E277" s="20">
        <v>6512.6439399999999</v>
      </c>
      <c r="F277" s="20">
        <v>6588.9661999999998</v>
      </c>
    </row>
    <row r="278" spans="1:6">
      <c r="A278" s="34" t="s">
        <v>313</v>
      </c>
      <c r="B278" s="20">
        <v>1593.2843600000001</v>
      </c>
      <c r="C278" s="20">
        <v>1440.03522</v>
      </c>
      <c r="D278" s="20">
        <v>1441.3488299999999</v>
      </c>
      <c r="E278" s="20">
        <v>1369.34763</v>
      </c>
      <c r="F278" s="20">
        <v>1313.91011</v>
      </c>
    </row>
    <row r="279" spans="1:6">
      <c r="A279" s="34" t="s">
        <v>314</v>
      </c>
      <c r="B279" s="20">
        <v>494.22005999999999</v>
      </c>
      <c r="C279" s="20">
        <v>476.48140999999998</v>
      </c>
      <c r="D279" s="20">
        <v>434.13724000000002</v>
      </c>
      <c r="E279" s="20">
        <v>417.54176000000001</v>
      </c>
      <c r="F279" s="20">
        <v>408.93022000000002</v>
      </c>
    </row>
    <row r="280" spans="1:6">
      <c r="A280" s="34" t="s">
        <v>315</v>
      </c>
      <c r="B280" s="20">
        <v>1509.1271300000001</v>
      </c>
      <c r="C280" s="20">
        <v>1537.7854400000001</v>
      </c>
      <c r="D280" s="20">
        <v>1589.3206499999999</v>
      </c>
      <c r="E280" s="20">
        <v>1578.0065300000001</v>
      </c>
      <c r="F280" s="20">
        <v>1551.9532999999999</v>
      </c>
    </row>
    <row r="281" spans="1:6">
      <c r="A281" s="34" t="s">
        <v>378</v>
      </c>
      <c r="B281" s="20">
        <v>9895.1485300000004</v>
      </c>
      <c r="C281" s="20">
        <v>9902.2812999999987</v>
      </c>
      <c r="D281" s="20">
        <v>10092.088679999999</v>
      </c>
      <c r="E281" s="20">
        <v>9877.5398600000008</v>
      </c>
      <c r="F281" s="20">
        <v>9863.7598299999991</v>
      </c>
    </row>
    <row r="283" spans="1:6">
      <c r="A283" s="8" t="s">
        <v>379</v>
      </c>
      <c r="B283" s="20">
        <v>765.93560000000002</v>
      </c>
      <c r="C283" s="20">
        <v>806.48202000000003</v>
      </c>
      <c r="D283" s="20">
        <v>848.72150999999997</v>
      </c>
      <c r="E283" s="20">
        <v>880.00832000000003</v>
      </c>
      <c r="F283" s="20">
        <v>891.37846000000002</v>
      </c>
    </row>
    <row r="284" spans="1:6">
      <c r="A284" s="8" t="s">
        <v>380</v>
      </c>
      <c r="B284" s="17">
        <v>0.50753550497763567</v>
      </c>
      <c r="C284" s="17">
        <v>0.52444378716448248</v>
      </c>
      <c r="D284" s="17">
        <v>0.5340152787922311</v>
      </c>
      <c r="E284" s="17">
        <v>0.55767089886503829</v>
      </c>
      <c r="F284" s="17">
        <v>0.57435907382006923</v>
      </c>
    </row>
    <row r="285" spans="1:6">
      <c r="A285" s="8" t="s">
        <v>381</v>
      </c>
      <c r="B285" s="17">
        <v>0.15251182187156115</v>
      </c>
      <c r="C285" s="17">
        <v>0.15529607707670356</v>
      </c>
      <c r="D285" s="17">
        <v>0.15748183556389439</v>
      </c>
      <c r="E285" s="17">
        <v>0.1597570399477993</v>
      </c>
      <c r="F285" s="17">
        <v>0.15733891809488634</v>
      </c>
    </row>
    <row r="286" spans="1:6">
      <c r="B286" s="52"/>
      <c r="C286" s="52"/>
      <c r="D286" s="52"/>
      <c r="E286" s="52"/>
      <c r="F286" s="52"/>
    </row>
    <row r="287" spans="1:6">
      <c r="A287" s="11" t="s">
        <v>347</v>
      </c>
      <c r="B287" s="54">
        <v>0</v>
      </c>
      <c r="C287" s="54">
        <v>0</v>
      </c>
      <c r="D287" s="54">
        <v>0</v>
      </c>
      <c r="E287" s="54">
        <v>0</v>
      </c>
      <c r="F287" s="54">
        <v>0</v>
      </c>
    </row>
    <row r="288" spans="1:6">
      <c r="A288" s="8" t="s">
        <v>312</v>
      </c>
      <c r="B288" s="20">
        <v>756.18371999999999</v>
      </c>
      <c r="C288" s="20">
        <v>731.03062</v>
      </c>
      <c r="D288" s="20">
        <v>677.77338999999995</v>
      </c>
      <c r="E288" s="20">
        <v>691.68616999999995</v>
      </c>
      <c r="F288" s="20">
        <v>697.42786000000001</v>
      </c>
    </row>
    <row r="289" spans="1:6">
      <c r="A289" s="8" t="s">
        <v>313</v>
      </c>
      <c r="B289" s="20">
        <v>368.06533999999999</v>
      </c>
      <c r="C289" s="20">
        <v>326.81567999999999</v>
      </c>
      <c r="D289" s="20">
        <v>301.65388999999999</v>
      </c>
      <c r="E289" s="20">
        <v>327.18486999999999</v>
      </c>
      <c r="F289" s="20">
        <v>356.40469000000002</v>
      </c>
    </row>
    <row r="290" spans="1:6">
      <c r="A290" s="8" t="s">
        <v>314</v>
      </c>
      <c r="B290" s="20">
        <v>43.589680000000001</v>
      </c>
      <c r="C290" s="20">
        <v>45.245310000000003</v>
      </c>
      <c r="D290" s="20">
        <v>77.437550000000002</v>
      </c>
      <c r="E290" s="20">
        <v>131.8073</v>
      </c>
      <c r="F290" s="20">
        <v>89.694829999999996</v>
      </c>
    </row>
    <row r="291" spans="1:6">
      <c r="A291" s="8" t="s">
        <v>315</v>
      </c>
      <c r="B291" s="20">
        <v>120.88994</v>
      </c>
      <c r="C291" s="20">
        <v>139.39278999999999</v>
      </c>
      <c r="D291" s="20">
        <v>145.77914000000001</v>
      </c>
      <c r="E291" s="20">
        <v>141.37281999999999</v>
      </c>
      <c r="F291" s="20">
        <v>148.64964000000001</v>
      </c>
    </row>
    <row r="292" spans="1:6">
      <c r="A292" s="8" t="s">
        <v>378</v>
      </c>
      <c r="B292" s="20">
        <v>1288.7286800000002</v>
      </c>
      <c r="C292" s="20">
        <v>1242.4843999999998</v>
      </c>
      <c r="D292" s="20">
        <v>1202.6439700000001</v>
      </c>
      <c r="E292" s="20">
        <v>1292.05116</v>
      </c>
      <c r="F292" s="20">
        <v>1292.1770200000001</v>
      </c>
    </row>
    <row r="294" spans="1:6">
      <c r="A294" s="8" t="s">
        <v>379</v>
      </c>
      <c r="B294" s="20">
        <v>90.569829999999996</v>
      </c>
      <c r="C294" s="20">
        <v>100.68595000000001</v>
      </c>
      <c r="D294" s="20">
        <v>104.05454</v>
      </c>
      <c r="E294" s="20">
        <v>116.42665</v>
      </c>
      <c r="F294" s="20">
        <v>119.71547</v>
      </c>
    </row>
    <row r="295" spans="1:6">
      <c r="A295" s="8" t="s">
        <v>380</v>
      </c>
      <c r="B295" s="17">
        <v>0.7491924472789051</v>
      </c>
      <c r="C295" s="17">
        <v>0.72231820598468555</v>
      </c>
      <c r="D295" s="17">
        <v>0.71378209529840819</v>
      </c>
      <c r="E295" s="17">
        <v>0.82354337983779347</v>
      </c>
      <c r="F295" s="17">
        <v>0.80535324538962882</v>
      </c>
    </row>
    <row r="296" spans="1:6">
      <c r="A296" s="8" t="s">
        <v>381</v>
      </c>
      <c r="B296" s="17">
        <v>9.3805578998986797E-2</v>
      </c>
      <c r="C296" s="17">
        <v>0.11218876470400756</v>
      </c>
      <c r="D296" s="17">
        <v>0.12121554145405145</v>
      </c>
      <c r="E296" s="17">
        <v>0.10941735465026013</v>
      </c>
      <c r="F296" s="17">
        <v>0.11503813927909042</v>
      </c>
    </row>
    <row r="297" spans="1:6">
      <c r="B297" s="52"/>
      <c r="C297" s="52"/>
      <c r="D297" s="52"/>
      <c r="E297" s="52"/>
      <c r="F297" s="52"/>
    </row>
    <row r="298" spans="1:6">
      <c r="A298" s="11" t="s">
        <v>348</v>
      </c>
      <c r="B298" s="54">
        <v>0</v>
      </c>
      <c r="C298" s="54">
        <v>0</v>
      </c>
      <c r="D298" s="54">
        <v>0</v>
      </c>
      <c r="E298" s="54">
        <v>0</v>
      </c>
      <c r="F298" s="54">
        <v>0</v>
      </c>
    </row>
    <row r="299" spans="1:6">
      <c r="A299" s="8" t="s">
        <v>312</v>
      </c>
      <c r="B299" s="20">
        <v>26156.382719999998</v>
      </c>
      <c r="C299" s="20">
        <v>23680.564440000006</v>
      </c>
      <c r="D299" s="20">
        <v>25951.986360000017</v>
      </c>
      <c r="E299" s="20">
        <v>25846.863454737395</v>
      </c>
      <c r="F299" s="20">
        <v>24942.418719999998</v>
      </c>
    </row>
    <row r="300" spans="1:6">
      <c r="A300" s="8" t="s">
        <v>313</v>
      </c>
      <c r="B300" s="20">
        <v>1083.1625899999999</v>
      </c>
      <c r="C300" s="20">
        <v>1194.6321539999999</v>
      </c>
      <c r="D300" s="20">
        <v>1233.8597100000002</v>
      </c>
      <c r="E300" s="20">
        <v>1186.96562432</v>
      </c>
      <c r="F300" s="20">
        <v>1096.3809099999999</v>
      </c>
    </row>
    <row r="301" spans="1:6">
      <c r="A301" s="8" t="s">
        <v>314</v>
      </c>
      <c r="B301" s="20">
        <v>423.02255000000002</v>
      </c>
      <c r="C301" s="20">
        <v>296.46337999999997</v>
      </c>
      <c r="D301" s="20">
        <v>281.09345000000002</v>
      </c>
      <c r="E301" s="20">
        <v>235.17325</v>
      </c>
      <c r="F301" s="20">
        <v>244.26080999999999</v>
      </c>
    </row>
    <row r="302" spans="1:6">
      <c r="A302" s="8" t="s">
        <v>315</v>
      </c>
      <c r="B302" s="20">
        <v>781.29048</v>
      </c>
      <c r="C302" s="20">
        <v>865.38922000000002</v>
      </c>
      <c r="D302" s="20">
        <v>894.40618000000006</v>
      </c>
      <c r="E302" s="20">
        <v>820.91233999999997</v>
      </c>
      <c r="F302" s="20">
        <v>811.10856999999999</v>
      </c>
    </row>
    <row r="303" spans="1:6">
      <c r="A303" s="8" t="s">
        <v>378</v>
      </c>
      <c r="B303" s="20">
        <v>28443.858339999999</v>
      </c>
      <c r="C303" s="20">
        <v>26037.049194000007</v>
      </c>
      <c r="D303" s="20">
        <v>28361.34570000002</v>
      </c>
      <c r="E303" s="20">
        <v>28089.914669057394</v>
      </c>
      <c r="F303" s="20">
        <v>27094.169009999998</v>
      </c>
    </row>
    <row r="305" spans="1:6">
      <c r="A305" s="8" t="s">
        <v>379</v>
      </c>
      <c r="B305" s="20">
        <v>315.39051000000001</v>
      </c>
      <c r="C305" s="20">
        <v>338.09116999999998</v>
      </c>
      <c r="D305" s="20">
        <v>339.51577807999996</v>
      </c>
      <c r="E305" s="20">
        <v>299.69425000000001</v>
      </c>
      <c r="F305" s="20">
        <v>296.44893000000002</v>
      </c>
    </row>
    <row r="306" spans="1:6">
      <c r="A306" s="8" t="s">
        <v>380</v>
      </c>
      <c r="B306" s="17">
        <v>0.40367893641811686</v>
      </c>
      <c r="C306" s="17">
        <v>0.39068105100731432</v>
      </c>
      <c r="D306" s="17">
        <v>0.37959909677726056</v>
      </c>
      <c r="E306" s="17">
        <v>0.36507460711334905</v>
      </c>
      <c r="F306" s="17">
        <v>0.36548612721475748</v>
      </c>
    </row>
    <row r="307" spans="1:6">
      <c r="A307" s="8" t="s">
        <v>381</v>
      </c>
      <c r="B307" s="17">
        <v>2.7467809418150829E-2</v>
      </c>
      <c r="C307" s="17">
        <v>3.3236839303565198E-2</v>
      </c>
      <c r="D307" s="17">
        <v>3.1536098091424464E-2</v>
      </c>
      <c r="E307" s="17">
        <v>2.9224451183694076E-2</v>
      </c>
      <c r="F307" s="17">
        <v>2.9936646874116478E-2</v>
      </c>
    </row>
    <row r="308" spans="1:6">
      <c r="B308" s="52"/>
      <c r="C308" s="52"/>
      <c r="D308" s="52"/>
      <c r="E308" s="52"/>
      <c r="F308" s="52"/>
    </row>
    <row r="309" spans="1:6">
      <c r="A309" s="11" t="s">
        <v>349</v>
      </c>
      <c r="B309" s="54">
        <v>0</v>
      </c>
      <c r="C309" s="54">
        <v>0</v>
      </c>
      <c r="D309" s="54">
        <v>0</v>
      </c>
      <c r="E309" s="54">
        <v>0</v>
      </c>
      <c r="F309" s="54">
        <v>0</v>
      </c>
    </row>
    <row r="310" spans="1:6">
      <c r="A310" s="8" t="s">
        <v>312</v>
      </c>
      <c r="B310" s="20">
        <v>2234.403219999997</v>
      </c>
      <c r="C310" s="20">
        <v>2867.11967</v>
      </c>
      <c r="D310" s="20">
        <v>3493.4617800000001</v>
      </c>
      <c r="E310" s="20">
        <v>2524.5313852626077</v>
      </c>
      <c r="F310" s="20">
        <v>2720.32818</v>
      </c>
    </row>
    <row r="311" spans="1:6">
      <c r="A311" s="8" t="s">
        <v>313</v>
      </c>
      <c r="B311" s="20">
        <v>84.153090000000006</v>
      </c>
      <c r="C311" s="20">
        <v>153.19140999999999</v>
      </c>
      <c r="D311" s="20">
        <v>54.319310000000002</v>
      </c>
      <c r="E311" s="20">
        <v>37.308610000000002</v>
      </c>
      <c r="F311" s="20">
        <v>37.13691</v>
      </c>
    </row>
    <row r="312" spans="1:6">
      <c r="A312" s="8" t="s">
        <v>314</v>
      </c>
      <c r="B312" s="20">
        <v>32.773929999999993</v>
      </c>
      <c r="C312" s="20">
        <v>29.781890000000001</v>
      </c>
      <c r="D312" s="20">
        <v>25.233640000000001</v>
      </c>
      <c r="E312" s="20">
        <v>22.003080000000001</v>
      </c>
      <c r="F312" s="20">
        <v>53.961509999999997</v>
      </c>
    </row>
    <row r="313" spans="1:6">
      <c r="A313" s="8" t="s">
        <v>315</v>
      </c>
      <c r="B313" s="20">
        <v>139.58314999999999</v>
      </c>
      <c r="C313" s="20">
        <v>131.89574999999999</v>
      </c>
      <c r="D313" s="20">
        <v>79.646029999999996</v>
      </c>
      <c r="E313" s="20">
        <v>121.85856</v>
      </c>
      <c r="F313" s="20">
        <v>118.52777999999998</v>
      </c>
    </row>
    <row r="314" spans="1:6">
      <c r="A314" s="8" t="s">
        <v>378</v>
      </c>
      <c r="B314" s="20">
        <v>2490.9133899999965</v>
      </c>
      <c r="C314" s="20">
        <v>3181.9887200000003</v>
      </c>
      <c r="D314" s="20">
        <v>3652.6607599999998</v>
      </c>
      <c r="E314" s="20">
        <v>2705.7016352626079</v>
      </c>
      <c r="F314" s="20">
        <v>2929.9543800000001</v>
      </c>
    </row>
    <row r="316" spans="1:6">
      <c r="A316" s="8" t="s">
        <v>379</v>
      </c>
      <c r="B316" s="20">
        <v>102.75971</v>
      </c>
      <c r="C316" s="20">
        <v>101.26009999999999</v>
      </c>
      <c r="D316" s="20">
        <v>89.684430000000006</v>
      </c>
      <c r="E316" s="20">
        <v>98.313509999999994</v>
      </c>
      <c r="F316" s="20">
        <v>96.223439999999997</v>
      </c>
    </row>
    <row r="317" spans="1:6">
      <c r="A317" s="8" t="s">
        <v>380</v>
      </c>
      <c r="B317" s="17">
        <v>0.73618993410021205</v>
      </c>
      <c r="C317" s="17">
        <v>0.76772830057071584</v>
      </c>
      <c r="D317" s="17">
        <v>1.1260376694230712</v>
      </c>
      <c r="E317" s="17">
        <v>0.80678378277242069</v>
      </c>
      <c r="F317" s="17">
        <v>0.81182183619738779</v>
      </c>
    </row>
    <row r="318" spans="1:6">
      <c r="A318" s="8" t="s">
        <v>381</v>
      </c>
      <c r="B318" s="17">
        <v>5.6036934307057612E-2</v>
      </c>
      <c r="C318" s="17">
        <v>4.1450728335705719E-2</v>
      </c>
      <c r="D318" s="17">
        <v>2.1804934877116811E-2</v>
      </c>
      <c r="E318" s="17">
        <v>4.5037693148369903E-2</v>
      </c>
      <c r="F318" s="17">
        <v>4.0453797099735039E-2</v>
      </c>
    </row>
    <row r="319" spans="1:6">
      <c r="B319" s="52"/>
      <c r="C319" s="52"/>
      <c r="D319" s="52"/>
      <c r="E319" s="52"/>
      <c r="F319" s="52"/>
    </row>
    <row r="320" spans="1:6">
      <c r="A320" s="11" t="s">
        <v>350</v>
      </c>
      <c r="B320" s="54">
        <v>0</v>
      </c>
      <c r="C320" s="54">
        <v>0</v>
      </c>
      <c r="D320" s="54">
        <v>0</v>
      </c>
      <c r="E320" s="54">
        <v>0</v>
      </c>
      <c r="F320" s="54">
        <v>0</v>
      </c>
    </row>
    <row r="321" spans="1:6">
      <c r="A321" s="8" t="s">
        <v>312</v>
      </c>
      <c r="B321" s="20">
        <v>2494.7201300000002</v>
      </c>
      <c r="C321" s="20">
        <v>2573.6890000000035</v>
      </c>
      <c r="D321" s="20">
        <v>2191.9030600000001</v>
      </c>
      <c r="E321" s="20">
        <v>2682.5890800000002</v>
      </c>
      <c r="F321" s="20">
        <v>2848.8018200000001</v>
      </c>
    </row>
    <row r="322" spans="1:6">
      <c r="A322" s="8" t="s">
        <v>313</v>
      </c>
      <c r="B322" s="20">
        <v>599.21546999999998</v>
      </c>
      <c r="C322" s="20">
        <v>640.53047000000004</v>
      </c>
      <c r="D322" s="20">
        <v>696.75766999999996</v>
      </c>
      <c r="E322" s="20">
        <v>612.73635000000002</v>
      </c>
      <c r="F322" s="20">
        <v>533.36839599999996</v>
      </c>
    </row>
    <row r="323" spans="1:6">
      <c r="A323" s="8" t="s">
        <v>314</v>
      </c>
      <c r="B323" s="20">
        <v>96.221350000000001</v>
      </c>
      <c r="C323" s="20">
        <v>57.237560000000002</v>
      </c>
      <c r="D323" s="20">
        <v>74.392529999999994</v>
      </c>
      <c r="E323" s="20">
        <v>49.391710000000003</v>
      </c>
      <c r="F323" s="20">
        <v>65.846149999999994</v>
      </c>
    </row>
    <row r="324" spans="1:6">
      <c r="A324" s="8" t="s">
        <v>315</v>
      </c>
      <c r="B324" s="20">
        <v>251.18159</v>
      </c>
      <c r="C324" s="20">
        <v>239.69992999999999</v>
      </c>
      <c r="D324" s="20">
        <v>238.56583000000001</v>
      </c>
      <c r="E324" s="20">
        <v>299.67482999999999</v>
      </c>
      <c r="F324" s="20">
        <v>362.69107000000002</v>
      </c>
    </row>
    <row r="325" spans="1:6">
      <c r="A325" s="8" t="s">
        <v>378</v>
      </c>
      <c r="B325" s="20">
        <v>3441.3385400000002</v>
      </c>
      <c r="C325" s="20">
        <v>3511.1569600000039</v>
      </c>
      <c r="D325" s="20">
        <v>3201.6190900000001</v>
      </c>
      <c r="E325" s="20">
        <v>3644.3919700000001</v>
      </c>
      <c r="F325" s="20">
        <v>3810.7074359999997</v>
      </c>
    </row>
    <row r="327" spans="1:6">
      <c r="A327" s="8" t="s">
        <v>379</v>
      </c>
      <c r="B327" s="20">
        <v>179.58601999999999</v>
      </c>
      <c r="C327" s="20">
        <v>167.64068</v>
      </c>
      <c r="D327" s="20">
        <v>169.59485000000001</v>
      </c>
      <c r="E327" s="20">
        <v>180.45884000000001</v>
      </c>
      <c r="F327" s="20">
        <v>217.35022000000001</v>
      </c>
    </row>
    <row r="328" spans="1:6">
      <c r="A328" s="8" t="s">
        <v>380</v>
      </c>
      <c r="B328" s="17">
        <v>0.71496489850231459</v>
      </c>
      <c r="C328" s="17">
        <v>0.69937725889198221</v>
      </c>
      <c r="D328" s="17">
        <v>0.71089329934634815</v>
      </c>
      <c r="E328" s="17">
        <v>0.60218217192281387</v>
      </c>
      <c r="F328" s="17">
        <v>0.5992709442777292</v>
      </c>
    </row>
    <row r="329" spans="1:6">
      <c r="A329" s="8" t="s">
        <v>381</v>
      </c>
      <c r="B329" s="17">
        <v>7.2989503090271371E-2</v>
      </c>
      <c r="C329" s="17">
        <v>6.8268075944972778E-2</v>
      </c>
      <c r="D329" s="17">
        <v>7.4514120291555352E-2</v>
      </c>
      <c r="E329" s="17">
        <v>8.2229033667857623E-2</v>
      </c>
      <c r="F329" s="17">
        <v>9.5176834247004641E-2</v>
      </c>
    </row>
    <row r="330" spans="1:6">
      <c r="B330" s="52"/>
      <c r="C330" s="52"/>
      <c r="D330" s="52"/>
      <c r="E330" s="52"/>
      <c r="F330" s="52"/>
    </row>
    <row r="331" spans="1:6">
      <c r="A331" s="15" t="s">
        <v>351</v>
      </c>
      <c r="B331" s="54">
        <v>0</v>
      </c>
      <c r="C331" s="54">
        <v>0</v>
      </c>
      <c r="D331" s="54">
        <v>0</v>
      </c>
      <c r="E331" s="54">
        <v>0</v>
      </c>
      <c r="F331" s="54">
        <v>0</v>
      </c>
    </row>
    <row r="332" spans="1:6">
      <c r="A332" s="14" t="s">
        <v>312</v>
      </c>
      <c r="B332" s="20">
        <v>1515.84959</v>
      </c>
      <c r="C332" s="20">
        <v>1441.9048700000026</v>
      </c>
      <c r="D332" s="20">
        <v>1382.68084</v>
      </c>
      <c r="E332" s="20">
        <v>1405.54402</v>
      </c>
      <c r="F332" s="20">
        <v>1345.66463</v>
      </c>
    </row>
    <row r="333" spans="1:6">
      <c r="A333" s="14" t="s">
        <v>313</v>
      </c>
      <c r="B333" s="20">
        <v>538.02023999999994</v>
      </c>
      <c r="C333" s="20">
        <v>596.46663000000001</v>
      </c>
      <c r="D333" s="20">
        <v>644.65243999999996</v>
      </c>
      <c r="E333" s="20">
        <v>539.12405000000001</v>
      </c>
      <c r="F333" s="20">
        <v>438.09385099999997</v>
      </c>
    </row>
    <row r="334" spans="1:6">
      <c r="A334" s="14" t="s">
        <v>314</v>
      </c>
      <c r="B334" s="20">
        <v>87.768069999999994</v>
      </c>
      <c r="C334" s="20">
        <v>56.805950000000003</v>
      </c>
      <c r="D334" s="20">
        <v>59.689749999999997</v>
      </c>
      <c r="E334" s="20">
        <v>47.91066</v>
      </c>
      <c r="F334" s="20">
        <v>64.835329999999999</v>
      </c>
    </row>
    <row r="335" spans="1:6">
      <c r="A335" s="14" t="s">
        <v>315</v>
      </c>
      <c r="B335" s="20">
        <v>222.54434000000001</v>
      </c>
      <c r="C335" s="20">
        <v>204.88001</v>
      </c>
      <c r="D335" s="20">
        <v>214.3167</v>
      </c>
      <c r="E335" s="20">
        <v>268.15143</v>
      </c>
      <c r="F335" s="20">
        <v>323.38049999999998</v>
      </c>
    </row>
    <row r="336" spans="1:6">
      <c r="A336" s="14" t="s">
        <v>378</v>
      </c>
      <c r="B336" s="20">
        <v>2364.1822400000001</v>
      </c>
      <c r="C336" s="20">
        <v>2300.0574600000023</v>
      </c>
      <c r="D336" s="20">
        <v>2301.3397299999997</v>
      </c>
      <c r="E336" s="20">
        <v>2260.7301600000001</v>
      </c>
      <c r="F336" s="20">
        <v>2171.9743109999999</v>
      </c>
    </row>
    <row r="337" spans="1:6">
      <c r="A337" s="14"/>
    </row>
    <row r="338" spans="1:6">
      <c r="A338" s="14" t="s">
        <v>379</v>
      </c>
      <c r="B338" s="20">
        <v>166.26115999999999</v>
      </c>
      <c r="C338" s="20">
        <v>161.89537000000001</v>
      </c>
      <c r="D338" s="20">
        <v>164.09779</v>
      </c>
      <c r="E338" s="20">
        <v>175.10424</v>
      </c>
      <c r="F338" s="20">
        <v>204.09672</v>
      </c>
    </row>
    <row r="339" spans="1:6">
      <c r="A339" s="14" t="s">
        <v>380</v>
      </c>
      <c r="B339" s="17">
        <v>0.74709228731676569</v>
      </c>
      <c r="C339" s="17">
        <v>0.79019602742112327</v>
      </c>
      <c r="D339" s="17">
        <v>0.76567896948767877</v>
      </c>
      <c r="E339" s="17">
        <v>0.65300505762732652</v>
      </c>
      <c r="F339" s="17">
        <v>0.6311349014550971</v>
      </c>
    </row>
    <row r="340" spans="1:6">
      <c r="A340" s="14" t="s">
        <v>381</v>
      </c>
      <c r="B340" s="17">
        <v>9.4131635131477848E-2</v>
      </c>
      <c r="C340" s="17">
        <v>8.9076039865543091E-2</v>
      </c>
      <c r="D340" s="17">
        <v>9.3126928287115621E-2</v>
      </c>
      <c r="E340" s="17">
        <v>0.11861275385471037</v>
      </c>
      <c r="F340" s="17">
        <v>0.14888781067171655</v>
      </c>
    </row>
    <row r="341" spans="1:6">
      <c r="A341" s="14"/>
      <c r="B341" s="52"/>
      <c r="C341" s="52"/>
      <c r="D341" s="52"/>
      <c r="E341" s="52"/>
      <c r="F341" s="52"/>
    </row>
    <row r="342" spans="1:6">
      <c r="A342" s="15" t="s">
        <v>352</v>
      </c>
      <c r="B342" s="54">
        <v>0</v>
      </c>
      <c r="C342" s="54">
        <v>0</v>
      </c>
      <c r="D342" s="54">
        <v>0</v>
      </c>
      <c r="E342" s="54">
        <v>0</v>
      </c>
      <c r="F342" s="54">
        <v>0</v>
      </c>
    </row>
    <row r="343" spans="1:6">
      <c r="A343" s="14" t="s">
        <v>312</v>
      </c>
      <c r="B343" s="20">
        <v>566.29467999999997</v>
      </c>
      <c r="C343" s="20">
        <v>675.49104</v>
      </c>
      <c r="D343" s="20">
        <v>473.35768999999999</v>
      </c>
      <c r="E343" s="20">
        <v>867.02882999999997</v>
      </c>
      <c r="F343" s="20">
        <v>993.77997000000005</v>
      </c>
    </row>
    <row r="344" spans="1:6">
      <c r="A344" s="14" t="s">
        <v>313</v>
      </c>
      <c r="B344" s="20">
        <v>10.49952</v>
      </c>
      <c r="C344" s="20">
        <v>11.628119999999999</v>
      </c>
      <c r="D344" s="20">
        <v>11.00502</v>
      </c>
      <c r="E344" s="20">
        <v>12.98573</v>
      </c>
      <c r="F344" s="20">
        <v>23.777570000000001</v>
      </c>
    </row>
    <row r="345" spans="1:6">
      <c r="A345" s="14" t="s">
        <v>314</v>
      </c>
      <c r="B345" s="20">
        <v>8.0890000000000004E-2</v>
      </c>
      <c r="C345" s="20">
        <v>0.14791000000000001</v>
      </c>
      <c r="D345" s="20">
        <v>0.18254000000000001</v>
      </c>
      <c r="E345" s="20">
        <v>0.79664000000000001</v>
      </c>
      <c r="F345" s="20">
        <v>0.6282899999999999</v>
      </c>
    </row>
    <row r="346" spans="1:6">
      <c r="A346" s="14" t="s">
        <v>315</v>
      </c>
      <c r="B346" s="20">
        <v>19.209620000000001</v>
      </c>
      <c r="C346" s="20">
        <v>16.811319999999998</v>
      </c>
      <c r="D346" s="20">
        <v>15.110119999999998</v>
      </c>
      <c r="E346" s="20">
        <v>14.567420000000002</v>
      </c>
      <c r="F346" s="20">
        <v>15.165689999999998</v>
      </c>
    </row>
    <row r="347" spans="1:6">
      <c r="A347" s="14" t="s">
        <v>378</v>
      </c>
      <c r="B347" s="20">
        <v>596.08470999999986</v>
      </c>
      <c r="C347" s="20">
        <v>704.07839000000001</v>
      </c>
      <c r="D347" s="20">
        <v>499.65537</v>
      </c>
      <c r="E347" s="20">
        <v>895.37861999999996</v>
      </c>
      <c r="F347" s="20">
        <v>1033.3515199999999</v>
      </c>
    </row>
    <row r="348" spans="1:6">
      <c r="A348" s="14"/>
    </row>
    <row r="349" spans="1:6">
      <c r="A349" s="14" t="s">
        <v>379</v>
      </c>
      <c r="B349" s="20">
        <v>10.178380000000001</v>
      </c>
      <c r="C349" s="20">
        <v>1.7534099999999999</v>
      </c>
      <c r="D349" s="20">
        <v>1.98376</v>
      </c>
      <c r="E349" s="20">
        <v>2.0775800000000002</v>
      </c>
      <c r="F349" s="20">
        <v>2.9210400000000001</v>
      </c>
    </row>
    <row r="350" spans="1:6">
      <c r="A350" s="14" t="s">
        <v>380</v>
      </c>
      <c r="B350" s="17">
        <v>0.52985847715884016</v>
      </c>
      <c r="C350" s="17">
        <v>0.10429936495171112</v>
      </c>
      <c r="D350" s="17">
        <v>0.13128684616667505</v>
      </c>
      <c r="E350" s="17">
        <v>0.14261825360976754</v>
      </c>
      <c r="F350" s="17">
        <v>0.19260844709340627</v>
      </c>
    </row>
    <row r="351" spans="1:6">
      <c r="A351" s="14" t="s">
        <v>381</v>
      </c>
      <c r="B351" s="17">
        <v>3.2226325684481999E-2</v>
      </c>
      <c r="C351" s="17">
        <v>2.3877057212336822E-2</v>
      </c>
      <c r="D351" s="17">
        <v>3.0241083969536838E-2</v>
      </c>
      <c r="E351" s="17">
        <v>1.6269564265450075E-2</v>
      </c>
      <c r="F351" s="17">
        <v>1.4676215892148684E-2</v>
      </c>
    </row>
    <row r="352" spans="1:6">
      <c r="A352" s="14"/>
      <c r="B352" s="52"/>
      <c r="C352" s="52"/>
      <c r="D352" s="52"/>
      <c r="E352" s="52"/>
      <c r="F352" s="52"/>
    </row>
    <row r="353" spans="1:6">
      <c r="A353" s="15" t="s">
        <v>353</v>
      </c>
      <c r="B353" s="54">
        <v>0</v>
      </c>
      <c r="C353" s="54">
        <v>0</v>
      </c>
      <c r="D353" s="54">
        <v>0</v>
      </c>
      <c r="E353" s="54">
        <v>0</v>
      </c>
      <c r="F353" s="54">
        <v>0</v>
      </c>
    </row>
    <row r="354" spans="1:6">
      <c r="A354" s="14" t="s">
        <v>312</v>
      </c>
      <c r="B354" s="20">
        <v>48.587049999999998</v>
      </c>
      <c r="C354" s="20">
        <v>66.935490000000001</v>
      </c>
      <c r="D354" s="20">
        <v>63.114339999999999</v>
      </c>
      <c r="E354" s="20">
        <v>57.892040000000001</v>
      </c>
      <c r="F354" s="20">
        <v>92.848439999999997</v>
      </c>
    </row>
    <row r="355" spans="1:6">
      <c r="A355" s="14" t="s">
        <v>313</v>
      </c>
      <c r="B355" s="20">
        <v>16.672219999999999</v>
      </c>
      <c r="C355" s="20">
        <v>2.1024699999999998</v>
      </c>
      <c r="D355" s="20">
        <v>15.172870000000001</v>
      </c>
      <c r="E355" s="20">
        <v>17.717649999999999</v>
      </c>
      <c r="F355" s="20">
        <v>32.853360000000002</v>
      </c>
    </row>
    <row r="356" spans="1:6">
      <c r="A356" s="14" t="s">
        <v>314</v>
      </c>
      <c r="B356" s="20">
        <v>3.4709999999999998E-2</v>
      </c>
      <c r="C356" s="20">
        <v>0.08</v>
      </c>
      <c r="D356" s="20">
        <v>8.4079999999999988E-2</v>
      </c>
      <c r="E356" s="20">
        <v>0.57706999999999997</v>
      </c>
      <c r="F356" s="20">
        <v>0.28453000000000001</v>
      </c>
    </row>
    <row r="357" spans="1:6">
      <c r="A357" s="14" t="s">
        <v>315</v>
      </c>
      <c r="B357" s="20">
        <v>3.4624600000000001</v>
      </c>
      <c r="C357" s="20">
        <v>3.3050700000000002</v>
      </c>
      <c r="D357" s="20">
        <v>3.2792699999999999</v>
      </c>
      <c r="E357" s="20">
        <v>3.3672</v>
      </c>
      <c r="F357" s="20">
        <v>3.4126799999999999</v>
      </c>
    </row>
    <row r="358" spans="1:6">
      <c r="A358" s="14" t="s">
        <v>378</v>
      </c>
      <c r="B358" s="20">
        <v>68.756439999999998</v>
      </c>
      <c r="C358" s="20">
        <v>72.423029999999997</v>
      </c>
      <c r="D358" s="20">
        <v>81.650559999999999</v>
      </c>
      <c r="E358" s="20">
        <v>79.553960000000004</v>
      </c>
      <c r="F358" s="20">
        <v>129.39901</v>
      </c>
    </row>
    <row r="359" spans="1:6">
      <c r="A359" s="14"/>
    </row>
    <row r="360" spans="1:6">
      <c r="A360" s="14" t="s">
        <v>379</v>
      </c>
      <c r="B360" s="20">
        <v>1.01261</v>
      </c>
      <c r="C360" s="20">
        <v>0.89066000000000001</v>
      </c>
      <c r="D360" s="20">
        <v>0.45385999999999999</v>
      </c>
      <c r="E360" s="20">
        <v>0.94559000000000004</v>
      </c>
      <c r="F360" s="20">
        <v>0.61792000000000002</v>
      </c>
    </row>
    <row r="361" spans="1:6">
      <c r="A361" s="14" t="s">
        <v>380</v>
      </c>
      <c r="B361" s="17">
        <v>0.2924539200452857</v>
      </c>
      <c r="C361" s="17">
        <v>0.26948294589827143</v>
      </c>
      <c r="D361" s="17">
        <v>0.13840275427152995</v>
      </c>
      <c r="E361" s="17">
        <v>0.28082382988833454</v>
      </c>
      <c r="F361" s="17">
        <v>0.18106590714628973</v>
      </c>
    </row>
    <row r="362" spans="1:6">
      <c r="A362" s="14" t="s">
        <v>381</v>
      </c>
      <c r="B362" s="17">
        <v>5.0358337342654741E-2</v>
      </c>
      <c r="C362" s="17">
        <v>4.5635621707625328E-2</v>
      </c>
      <c r="D362" s="17">
        <v>4.0162247509386344E-2</v>
      </c>
      <c r="E362" s="17">
        <v>4.2325988549155813E-2</v>
      </c>
      <c r="F362" s="17">
        <v>2.6373308420211249E-2</v>
      </c>
    </row>
    <row r="363" spans="1:6">
      <c r="A363" s="14"/>
      <c r="B363" s="52"/>
      <c r="C363" s="52"/>
      <c r="D363" s="52"/>
      <c r="E363" s="52"/>
      <c r="F363" s="52"/>
    </row>
    <row r="364" spans="1:6">
      <c r="A364" s="15" t="s">
        <v>354</v>
      </c>
      <c r="B364" s="54">
        <v>0</v>
      </c>
      <c r="C364" s="54">
        <v>0</v>
      </c>
      <c r="D364" s="54">
        <v>0</v>
      </c>
      <c r="E364" s="54">
        <v>0</v>
      </c>
      <c r="F364" s="54">
        <v>0</v>
      </c>
    </row>
    <row r="365" spans="1:6">
      <c r="A365" s="14" t="s">
        <v>312</v>
      </c>
      <c r="B365" s="20">
        <v>363.98881</v>
      </c>
      <c r="C365" s="20">
        <v>389.35759999999999</v>
      </c>
      <c r="D365" s="20">
        <v>272.75018999999998</v>
      </c>
      <c r="E365" s="20">
        <v>352.12419</v>
      </c>
      <c r="F365" s="20">
        <v>416.50878</v>
      </c>
    </row>
    <row r="366" spans="1:6">
      <c r="A366" s="14" t="s">
        <v>313</v>
      </c>
      <c r="B366" s="20">
        <v>34.023490000000002</v>
      </c>
      <c r="C366" s="20">
        <v>30.33325</v>
      </c>
      <c r="D366" s="20">
        <v>25.927340000000001</v>
      </c>
      <c r="E366" s="20">
        <v>42.908920000000002</v>
      </c>
      <c r="F366" s="20">
        <v>38.643614999999997</v>
      </c>
    </row>
    <row r="367" spans="1:6">
      <c r="A367" s="14" t="s">
        <v>314</v>
      </c>
      <c r="B367" s="20">
        <v>8.3376800000000006</v>
      </c>
      <c r="C367" s="20">
        <v>0.20369999999999999</v>
      </c>
      <c r="D367" s="20">
        <v>14.436159999999999</v>
      </c>
      <c r="E367" s="20">
        <v>0.10734</v>
      </c>
      <c r="F367" s="20">
        <v>9.8000000000000004E-2</v>
      </c>
    </row>
    <row r="368" spans="1:6">
      <c r="A368" s="14" t="s">
        <v>315</v>
      </c>
      <c r="B368" s="20">
        <v>5.9651699999999996</v>
      </c>
      <c r="C368" s="20">
        <v>14.703530000000001</v>
      </c>
      <c r="D368" s="20">
        <v>5.8597400000000004</v>
      </c>
      <c r="E368" s="20">
        <v>13.58878</v>
      </c>
      <c r="F368" s="20">
        <v>20.732199999999999</v>
      </c>
    </row>
    <row r="369" spans="1:6">
      <c r="A369" s="14" t="s">
        <v>378</v>
      </c>
      <c r="B369" s="20">
        <v>412.31514999999996</v>
      </c>
      <c r="C369" s="20">
        <v>434.59808000000004</v>
      </c>
      <c r="D369" s="20">
        <v>318.97342999999995</v>
      </c>
      <c r="E369" s="20">
        <v>408.72923000000003</v>
      </c>
      <c r="F369" s="20">
        <v>475.982595</v>
      </c>
    </row>
    <row r="370" spans="1:6">
      <c r="A370" s="14"/>
    </row>
    <row r="371" spans="1:6">
      <c r="A371" s="14" t="s">
        <v>379</v>
      </c>
      <c r="B371" s="20">
        <v>2.1338699999999999</v>
      </c>
      <c r="C371" s="20">
        <v>3.1012400000000002</v>
      </c>
      <c r="D371" s="20">
        <v>3.0594399999999999</v>
      </c>
      <c r="E371" s="20">
        <v>2.3314300000000001</v>
      </c>
      <c r="F371" s="20">
        <v>9.7145399999999995</v>
      </c>
    </row>
    <row r="372" spans="1:6">
      <c r="A372" s="14" t="s">
        <v>380</v>
      </c>
      <c r="B372" s="17">
        <v>0.35772157373553481</v>
      </c>
      <c r="C372" s="17">
        <v>0.21091805845263009</v>
      </c>
      <c r="D372" s="17">
        <v>0.52211190257588214</v>
      </c>
      <c r="E372" s="17">
        <v>0.17157022190365875</v>
      </c>
      <c r="F372" s="17">
        <v>0.46857255862860669</v>
      </c>
    </row>
    <row r="373" spans="1:6">
      <c r="A373" s="14" t="s">
        <v>381</v>
      </c>
      <c r="B373" s="17">
        <v>1.4467501376071192E-2</v>
      </c>
      <c r="C373" s="17">
        <v>3.3832478045001946E-2</v>
      </c>
      <c r="D373" s="17">
        <v>1.8370621026334393E-2</v>
      </c>
      <c r="E373" s="17">
        <v>3.3246411077573285E-2</v>
      </c>
      <c r="F373" s="17">
        <v>4.3556634670643787E-2</v>
      </c>
    </row>
    <row r="374" spans="1:6">
      <c r="B374" s="52"/>
      <c r="C374" s="52"/>
      <c r="D374" s="52"/>
      <c r="E374" s="52"/>
      <c r="F374" s="52"/>
    </row>
    <row r="375" spans="1:6" s="10" customFormat="1">
      <c r="A375" s="9" t="s">
        <v>355</v>
      </c>
      <c r="B375" s="53">
        <v>0</v>
      </c>
      <c r="C375" s="53">
        <v>0</v>
      </c>
      <c r="D375" s="53">
        <v>0</v>
      </c>
      <c r="E375" s="53">
        <v>0</v>
      </c>
      <c r="F375" s="53">
        <v>0</v>
      </c>
    </row>
    <row r="376" spans="1:6">
      <c r="A376" s="37" t="s">
        <v>356</v>
      </c>
      <c r="B376" s="54"/>
      <c r="C376" s="54"/>
      <c r="D376" s="54"/>
      <c r="E376" s="54"/>
      <c r="F376" s="54"/>
    </row>
    <row r="377" spans="1:6">
      <c r="A377" s="34" t="s">
        <v>312</v>
      </c>
      <c r="B377" s="20">
        <v>42345.913449999927</v>
      </c>
      <c r="C377" s="20">
        <v>41264.230229999841</v>
      </c>
      <c r="D377" s="20">
        <v>41528.479733999739</v>
      </c>
      <c r="E377" s="20">
        <v>42243.200094999818</v>
      </c>
      <c r="F377" s="20">
        <v>42194.136699999799</v>
      </c>
    </row>
    <row r="378" spans="1:6">
      <c r="A378" s="34" t="s">
        <v>313</v>
      </c>
      <c r="B378" s="20">
        <v>5413.1123000000025</v>
      </c>
      <c r="C378" s="20">
        <v>4994.4808700000021</v>
      </c>
      <c r="D378" s="20">
        <v>5024.5288080000046</v>
      </c>
      <c r="E378" s="20">
        <v>4957.4509890000036</v>
      </c>
      <c r="F378" s="20">
        <v>5103.8100280000026</v>
      </c>
    </row>
    <row r="379" spans="1:6">
      <c r="A379" s="34" t="s">
        <v>314</v>
      </c>
      <c r="B379" s="20">
        <v>1258.3289699999998</v>
      </c>
      <c r="C379" s="20">
        <v>1243.7841999999998</v>
      </c>
      <c r="D379" s="20">
        <v>1259.2926400000003</v>
      </c>
      <c r="E379" s="20">
        <v>1281.7916099999998</v>
      </c>
      <c r="F379" s="20">
        <v>1256.48505</v>
      </c>
    </row>
    <row r="380" spans="1:6">
      <c r="A380" s="34" t="s">
        <v>315</v>
      </c>
      <c r="B380" s="20">
        <v>3666.3734899999999</v>
      </c>
      <c r="C380" s="20">
        <v>3486.6254900000008</v>
      </c>
      <c r="D380" s="20">
        <v>3428.018340000001</v>
      </c>
      <c r="E380" s="20">
        <v>3440.9352500000005</v>
      </c>
      <c r="F380" s="20">
        <v>3311.4087119999999</v>
      </c>
    </row>
    <row r="381" spans="1:6">
      <c r="A381" s="34" t="s">
        <v>378</v>
      </c>
      <c r="B381" s="20">
        <v>52683.728209999928</v>
      </c>
      <c r="C381" s="20">
        <v>50989.120789999841</v>
      </c>
      <c r="D381" s="20">
        <v>51240.319521999743</v>
      </c>
      <c r="E381" s="20">
        <v>51923.377943999825</v>
      </c>
      <c r="F381" s="20">
        <v>51865.840489999799</v>
      </c>
    </row>
    <row r="382" spans="1:6">
      <c r="A382" s="34"/>
    </row>
    <row r="383" spans="1:6">
      <c r="A383" s="34" t="s">
        <v>379</v>
      </c>
      <c r="B383" s="20">
        <v>2505.2334999999998</v>
      </c>
      <c r="C383" s="20">
        <v>2376.4405799999954</v>
      </c>
      <c r="D383" s="20">
        <v>2379.164929999999</v>
      </c>
      <c r="E383" s="20">
        <v>2382.8647299998211</v>
      </c>
      <c r="F383" s="20">
        <v>2598.0769799999998</v>
      </c>
    </row>
    <row r="384" spans="1:6">
      <c r="A384" s="34" t="s">
        <v>380</v>
      </c>
      <c r="B384" s="17">
        <v>0.68330013481523399</v>
      </c>
      <c r="C384" s="17">
        <v>0.6815875656321192</v>
      </c>
      <c r="D384" s="17">
        <v>0.69403506458486397</v>
      </c>
      <c r="E384" s="17">
        <v>0.69250496067887957</v>
      </c>
      <c r="F384" s="17">
        <v>0.78458360352347833</v>
      </c>
    </row>
    <row r="385" spans="1:6">
      <c r="A385" s="34" t="s">
        <v>381</v>
      </c>
      <c r="B385" s="17">
        <v>6.9592141911173314E-2</v>
      </c>
      <c r="C385" s="17">
        <v>6.8379792316085777E-2</v>
      </c>
      <c r="D385" s="17">
        <v>6.6900799448141632E-2</v>
      </c>
      <c r="E385" s="17">
        <v>6.6269479880740861E-2</v>
      </c>
      <c r="F385" s="17">
        <v>6.3845657965158578E-2</v>
      </c>
    </row>
    <row r="386" spans="1:6">
      <c r="B386" s="52"/>
      <c r="C386" s="52"/>
      <c r="D386" s="52"/>
      <c r="E386" s="52"/>
      <c r="F386" s="52"/>
    </row>
    <row r="387" spans="1:6">
      <c r="A387" s="37" t="s">
        <v>357</v>
      </c>
      <c r="B387" s="54">
        <v>0</v>
      </c>
      <c r="C387" s="54">
        <v>0</v>
      </c>
      <c r="D387" s="54">
        <v>0</v>
      </c>
      <c r="E387" s="54">
        <v>0</v>
      </c>
      <c r="F387" s="54">
        <v>0</v>
      </c>
    </row>
    <row r="388" spans="1:6">
      <c r="A388" s="34" t="s">
        <v>312</v>
      </c>
      <c r="B388" s="20">
        <v>20794.893599999999</v>
      </c>
      <c r="C388" s="20">
        <v>22619.847259999999</v>
      </c>
      <c r="D388" s="20">
        <v>19549.339323</v>
      </c>
      <c r="E388" s="20">
        <v>19631.526279999998</v>
      </c>
      <c r="F388" s="20">
        <v>19928.762180000002</v>
      </c>
    </row>
    <row r="389" spans="1:6">
      <c r="A389" s="34" t="s">
        <v>313</v>
      </c>
      <c r="B389" s="20">
        <v>4382.11006</v>
      </c>
      <c r="C389" s="20">
        <v>3845.3389200000001</v>
      </c>
      <c r="D389" s="20">
        <v>3162.4319500000001</v>
      </c>
      <c r="E389" s="20">
        <v>2951.1466780000001</v>
      </c>
      <c r="F389" s="20">
        <v>3104.3533400000001</v>
      </c>
    </row>
    <row r="390" spans="1:6">
      <c r="A390" s="34" t="s">
        <v>314</v>
      </c>
      <c r="B390" s="20">
        <v>708.24744999999996</v>
      </c>
      <c r="C390" s="20">
        <v>638.80804999999998</v>
      </c>
      <c r="D390" s="20">
        <v>485.43723999999997</v>
      </c>
      <c r="E390" s="20">
        <v>511.95166999999998</v>
      </c>
      <c r="F390" s="20">
        <v>429.90100999999999</v>
      </c>
    </row>
    <row r="391" spans="1:6">
      <c r="A391" s="34" t="s">
        <v>315</v>
      </c>
      <c r="B391" s="20">
        <v>3648.33257</v>
      </c>
      <c r="C391" s="20">
        <v>3552.8615399999999</v>
      </c>
      <c r="D391" s="20">
        <v>2726.0108100000002</v>
      </c>
      <c r="E391" s="20">
        <v>2761.3480300000001</v>
      </c>
      <c r="F391" s="20">
        <v>2540.9670700000001</v>
      </c>
    </row>
    <row r="392" spans="1:6">
      <c r="A392" s="34" t="s">
        <v>378</v>
      </c>
      <c r="B392" s="20">
        <v>29533.583679999996</v>
      </c>
      <c r="C392" s="20">
        <v>30656.855769999995</v>
      </c>
      <c r="D392" s="20">
        <v>25923.219322999998</v>
      </c>
      <c r="E392" s="20">
        <v>25855.972657999999</v>
      </c>
      <c r="F392" s="20">
        <v>26003.983600000003</v>
      </c>
    </row>
    <row r="393" spans="1:6">
      <c r="A393" s="34"/>
    </row>
    <row r="394" spans="1:6">
      <c r="A394" s="34" t="s">
        <v>379</v>
      </c>
      <c r="B394" s="20">
        <v>2226.5787700000001</v>
      </c>
      <c r="C394" s="20">
        <v>2189.8458799999999</v>
      </c>
      <c r="D394" s="20">
        <v>1641.4035200000001</v>
      </c>
      <c r="E394" s="20">
        <v>1772.6171200000001</v>
      </c>
      <c r="F394" s="20">
        <v>1687.2693099999999</v>
      </c>
    </row>
    <row r="395" spans="1:6">
      <c r="A395" s="34" t="s">
        <v>380</v>
      </c>
      <c r="B395" s="17">
        <v>0.61030038443013979</v>
      </c>
      <c r="C395" s="17">
        <v>0.61636116559723853</v>
      </c>
      <c r="D395" s="17">
        <v>0.60212656310045953</v>
      </c>
      <c r="E395" s="17">
        <v>0.64193904598110363</v>
      </c>
      <c r="F395" s="17">
        <v>0.66402643698959851</v>
      </c>
    </row>
    <row r="396" spans="1:6">
      <c r="A396" s="34" t="s">
        <v>381</v>
      </c>
      <c r="B396" s="17">
        <v>0.12353165838355856</v>
      </c>
      <c r="C396" s="17">
        <v>0.11589125664598449</v>
      </c>
      <c r="D396" s="17">
        <v>0.10515710938654085</v>
      </c>
      <c r="E396" s="17">
        <v>0.10679729850138212</v>
      </c>
      <c r="F396" s="17">
        <v>9.7714531322808551E-2</v>
      </c>
    </row>
    <row r="397" spans="1:6">
      <c r="B397" s="52"/>
      <c r="C397" s="52"/>
      <c r="D397" s="52"/>
      <c r="E397" s="52"/>
      <c r="F397" s="52"/>
    </row>
    <row r="398" spans="1:6">
      <c r="A398" s="37" t="s">
        <v>358</v>
      </c>
      <c r="B398" s="54">
        <v>0</v>
      </c>
      <c r="C398" s="54">
        <v>0</v>
      </c>
      <c r="D398" s="54">
        <v>0</v>
      </c>
      <c r="E398" s="54">
        <v>0</v>
      </c>
      <c r="F398" s="54">
        <v>0</v>
      </c>
    </row>
    <row r="399" spans="1:6">
      <c r="A399" s="34" t="s">
        <v>312</v>
      </c>
      <c r="B399" s="20">
        <v>29436.882730000001</v>
      </c>
      <c r="C399" s="20">
        <v>27428.410739999999</v>
      </c>
      <c r="D399" s="20">
        <v>27758.813890000001</v>
      </c>
      <c r="E399" s="20">
        <v>28410.256581684996</v>
      </c>
      <c r="F399" s="20">
        <v>28881.253909999999</v>
      </c>
    </row>
    <row r="400" spans="1:6">
      <c r="A400" s="34" t="s">
        <v>313</v>
      </c>
      <c r="B400" s="20">
        <v>187.85686999999999</v>
      </c>
      <c r="C400" s="20">
        <v>428.65706999999998</v>
      </c>
      <c r="D400" s="20">
        <v>259.65154000000001</v>
      </c>
      <c r="E400" s="20">
        <v>238.92909</v>
      </c>
      <c r="F400" s="20">
        <v>240.93942999999999</v>
      </c>
    </row>
    <row r="401" spans="1:6">
      <c r="A401" s="34" t="s">
        <v>314</v>
      </c>
      <c r="B401" s="20">
        <v>445.53718000000003</v>
      </c>
      <c r="C401" s="20">
        <v>125.99355999999999</v>
      </c>
      <c r="D401" s="20">
        <v>171.02637999999999</v>
      </c>
      <c r="E401" s="20">
        <v>181.78837999999999</v>
      </c>
      <c r="F401" s="20">
        <v>236.06326999999999</v>
      </c>
    </row>
    <row r="402" spans="1:6">
      <c r="A402" s="34" t="s">
        <v>315</v>
      </c>
      <c r="B402" s="20">
        <v>18.048310000000001</v>
      </c>
      <c r="C402" s="20">
        <v>29.571429999999999</v>
      </c>
      <c r="D402" s="20">
        <v>21.08962</v>
      </c>
      <c r="E402" s="20">
        <v>28.11402</v>
      </c>
      <c r="F402" s="20">
        <v>26.91705</v>
      </c>
    </row>
    <row r="403" spans="1:6">
      <c r="A403" s="34" t="s">
        <v>378</v>
      </c>
      <c r="B403" s="20">
        <v>30088.325089999998</v>
      </c>
      <c r="C403" s="20">
        <v>28012.632799999999</v>
      </c>
      <c r="D403" s="20">
        <v>28210.581429999998</v>
      </c>
      <c r="E403" s="20">
        <v>28859.088071685001</v>
      </c>
      <c r="F403" s="20">
        <v>29385.173659999997</v>
      </c>
    </row>
    <row r="404" spans="1:6">
      <c r="A404" s="34"/>
    </row>
    <row r="405" spans="1:6">
      <c r="A405" s="34" t="s">
        <v>379</v>
      </c>
      <c r="B405" s="20">
        <v>31.12857</v>
      </c>
      <c r="C405" s="20">
        <v>18.15287</v>
      </c>
      <c r="D405" s="20">
        <v>16.78396</v>
      </c>
      <c r="E405" s="20">
        <v>20.91095</v>
      </c>
      <c r="F405" s="20">
        <v>18.219740000000002</v>
      </c>
    </row>
    <row r="406" spans="1:6">
      <c r="A406" s="34" t="s">
        <v>380</v>
      </c>
      <c r="B406" s="17">
        <v>1.7247360002127623</v>
      </c>
      <c r="C406" s="17">
        <v>0.61386513942680487</v>
      </c>
      <c r="D406" s="17">
        <v>0.79583984917698847</v>
      </c>
      <c r="E406" s="17">
        <v>0.74379082038072108</v>
      </c>
      <c r="F406" s="17">
        <v>0.67688472548068979</v>
      </c>
    </row>
    <row r="407" spans="1:6">
      <c r="A407" s="34" t="s">
        <v>381</v>
      </c>
      <c r="B407" s="17">
        <v>5.9984428997008027E-4</v>
      </c>
      <c r="C407" s="17">
        <v>1.05564622258569E-3</v>
      </c>
      <c r="D407" s="17">
        <v>7.4757835290741829E-4</v>
      </c>
      <c r="E407" s="17">
        <v>9.741825497107089E-4</v>
      </c>
      <c r="F407" s="17">
        <v>9.160078586379197E-4</v>
      </c>
    </row>
    <row r="408" spans="1:6">
      <c r="B408" s="52"/>
      <c r="C408" s="52"/>
      <c r="D408" s="52"/>
      <c r="E408" s="52"/>
      <c r="F408" s="52"/>
    </row>
    <row r="409" spans="1:6">
      <c r="A409" s="37" t="s">
        <v>359</v>
      </c>
      <c r="B409" s="54">
        <v>0</v>
      </c>
      <c r="C409" s="54">
        <v>0</v>
      </c>
      <c r="D409" s="54">
        <v>0</v>
      </c>
      <c r="E409" s="54">
        <v>0</v>
      </c>
      <c r="F409" s="54">
        <v>0</v>
      </c>
    </row>
    <row r="410" spans="1:6">
      <c r="A410" s="34" t="s">
        <v>312</v>
      </c>
      <c r="B410" s="20">
        <v>10927.968800000001</v>
      </c>
      <c r="C410" s="20">
        <v>10826.1434756</v>
      </c>
      <c r="D410" s="20">
        <v>12527.93275</v>
      </c>
      <c r="E410" s="20">
        <v>13186.334220000001</v>
      </c>
      <c r="F410" s="20">
        <v>13481.6216</v>
      </c>
    </row>
    <row r="411" spans="1:6">
      <c r="A411" s="34" t="s">
        <v>313</v>
      </c>
      <c r="B411" s="20">
        <v>1376.85097</v>
      </c>
      <c r="C411" s="20">
        <v>896.02544</v>
      </c>
      <c r="D411" s="20">
        <v>1467.9162899999999</v>
      </c>
      <c r="E411" s="20">
        <v>1506.03024</v>
      </c>
      <c r="F411" s="20">
        <v>1259.8704600000001</v>
      </c>
    </row>
    <row r="412" spans="1:6">
      <c r="A412" s="34" t="s">
        <v>314</v>
      </c>
      <c r="B412" s="20">
        <v>352.97275000000002</v>
      </c>
      <c r="C412" s="20">
        <v>266.36573999999996</v>
      </c>
      <c r="D412" s="20">
        <v>162.47574</v>
      </c>
      <c r="E412" s="20">
        <v>152.22181</v>
      </c>
      <c r="F412" s="20">
        <v>201.92635000000001</v>
      </c>
    </row>
    <row r="413" spans="1:6">
      <c r="A413" s="34" t="s">
        <v>315</v>
      </c>
      <c r="B413" s="20">
        <v>798.76378999999997</v>
      </c>
      <c r="C413" s="20">
        <v>653.22005999999999</v>
      </c>
      <c r="D413" s="20">
        <v>1466.6584600000001</v>
      </c>
      <c r="E413" s="20">
        <v>1389.2844299999999</v>
      </c>
      <c r="F413" s="20">
        <v>1346.3495399999999</v>
      </c>
    </row>
    <row r="414" spans="1:6">
      <c r="A414" s="34" t="s">
        <v>378</v>
      </c>
      <c r="B414" s="20">
        <v>13456.55631</v>
      </c>
      <c r="C414" s="20">
        <v>12641.754715599998</v>
      </c>
      <c r="D414" s="20">
        <v>15624.98324</v>
      </c>
      <c r="E414" s="20">
        <v>16233.870699999999</v>
      </c>
      <c r="F414" s="20">
        <v>16289.767949999999</v>
      </c>
    </row>
    <row r="415" spans="1:6">
      <c r="A415" s="34"/>
    </row>
    <row r="416" spans="1:6">
      <c r="A416" s="34" t="s">
        <v>379</v>
      </c>
      <c r="B416" s="20">
        <v>529.83636999999999</v>
      </c>
      <c r="C416" s="20">
        <v>476.12254000000001</v>
      </c>
      <c r="D416" s="20">
        <v>947.68295999999998</v>
      </c>
      <c r="E416" s="20">
        <v>857.32774000000029</v>
      </c>
      <c r="F416" s="20">
        <v>952.94869000000006</v>
      </c>
    </row>
    <row r="417" spans="1:6">
      <c r="A417" s="34" t="s">
        <v>380</v>
      </c>
      <c r="B417" s="17">
        <v>0.66332046674274003</v>
      </c>
      <c r="C417" s="17">
        <v>0.72888536215498345</v>
      </c>
      <c r="D417" s="17">
        <v>0.6461510882363164</v>
      </c>
      <c r="E417" s="17">
        <v>0.61710022907260276</v>
      </c>
      <c r="F417" s="17">
        <v>0.70780184616841779</v>
      </c>
    </row>
    <row r="418" spans="1:6">
      <c r="A418" s="34" t="s">
        <v>381</v>
      </c>
      <c r="B418" s="17">
        <v>5.9358707502781591E-2</v>
      </c>
      <c r="C418" s="17">
        <v>5.1671629033738703E-2</v>
      </c>
      <c r="D418" s="17">
        <v>9.3866242124685959E-2</v>
      </c>
      <c r="E418" s="17">
        <v>8.5579370174483402E-2</v>
      </c>
      <c r="F418" s="17">
        <v>8.2650013439878378E-2</v>
      </c>
    </row>
    <row r="419" spans="1:6">
      <c r="B419" s="52"/>
      <c r="C419" s="52"/>
      <c r="D419" s="52"/>
      <c r="E419" s="52"/>
      <c r="F419" s="52"/>
    </row>
    <row r="420" spans="1:6">
      <c r="A420" s="37" t="s">
        <v>360</v>
      </c>
      <c r="B420" s="54">
        <v>0</v>
      </c>
      <c r="C420" s="54">
        <v>0</v>
      </c>
      <c r="D420" s="54">
        <v>0</v>
      </c>
      <c r="E420" s="54">
        <v>0</v>
      </c>
      <c r="F420" s="54">
        <v>0</v>
      </c>
    </row>
    <row r="421" spans="1:6">
      <c r="A421" s="34" t="s">
        <v>312</v>
      </c>
      <c r="B421" s="20">
        <v>6615.8630499999999</v>
      </c>
      <c r="C421" s="20">
        <v>6309.2014499999996</v>
      </c>
      <c r="D421" s="20">
        <v>6170.5780199999999</v>
      </c>
      <c r="E421" s="20">
        <v>5878.7977199999996</v>
      </c>
      <c r="F421" s="20">
        <v>6037.6342299999997</v>
      </c>
    </row>
    <row r="422" spans="1:6">
      <c r="A422" s="34" t="s">
        <v>313</v>
      </c>
      <c r="B422" s="20">
        <v>1983.8163300000001</v>
      </c>
      <c r="C422" s="20">
        <v>1780.3098</v>
      </c>
      <c r="D422" s="20">
        <v>1522.03622</v>
      </c>
      <c r="E422" s="20">
        <v>1504.7726443199999</v>
      </c>
      <c r="F422" s="20">
        <v>1383.7052100000001</v>
      </c>
    </row>
    <row r="423" spans="1:6">
      <c r="A423" s="34" t="s">
        <v>314</v>
      </c>
      <c r="B423" s="20">
        <v>795.26300000000003</v>
      </c>
      <c r="C423" s="20">
        <v>579.65557000000001</v>
      </c>
      <c r="D423" s="20">
        <v>580.41562999999996</v>
      </c>
      <c r="E423" s="20">
        <v>533.51338999999996</v>
      </c>
      <c r="F423" s="20">
        <v>608.90750000000003</v>
      </c>
    </row>
    <row r="424" spans="1:6">
      <c r="A424" s="34" t="s">
        <v>315</v>
      </c>
      <c r="B424" s="20">
        <v>2001.0012099999999</v>
      </c>
      <c r="C424" s="20">
        <v>2209.7427200000002</v>
      </c>
      <c r="D424" s="20">
        <v>2162.53845</v>
      </c>
      <c r="E424" s="20">
        <v>2061.0059999999999</v>
      </c>
      <c r="F424" s="20">
        <v>1858.23641</v>
      </c>
    </row>
    <row r="425" spans="1:6">
      <c r="A425" s="34" t="s">
        <v>378</v>
      </c>
      <c r="B425" s="20">
        <v>11395.943590000001</v>
      </c>
      <c r="C425" s="20">
        <v>10878.909540000001</v>
      </c>
      <c r="D425" s="20">
        <v>10435.56832</v>
      </c>
      <c r="E425" s="20">
        <v>9978.089754319999</v>
      </c>
      <c r="F425" s="20">
        <v>9888.4833500000004</v>
      </c>
    </row>
    <row r="426" spans="1:6">
      <c r="A426" s="34"/>
    </row>
    <row r="427" spans="1:6">
      <c r="A427" s="34" t="s">
        <v>379</v>
      </c>
      <c r="B427" s="20">
        <v>1157.13429</v>
      </c>
      <c r="C427" s="20">
        <v>1216.79844</v>
      </c>
      <c r="D427" s="20">
        <v>1188.1305780799999</v>
      </c>
      <c r="E427" s="20">
        <v>1167.34097</v>
      </c>
      <c r="F427" s="20">
        <v>1128.01748</v>
      </c>
    </row>
    <row r="428" spans="1:6">
      <c r="A428" s="34" t="s">
        <v>380</v>
      </c>
      <c r="B428" s="17">
        <v>0.57827765631386097</v>
      </c>
      <c r="C428" s="17">
        <v>0.55065163423188013</v>
      </c>
      <c r="D428" s="17">
        <v>0.54941477599161292</v>
      </c>
      <c r="E428" s="17">
        <v>0.56639377566101212</v>
      </c>
      <c r="F428" s="17">
        <v>0.60703658260576221</v>
      </c>
    </row>
    <row r="429" spans="1:6">
      <c r="A429" s="34" t="s">
        <v>381</v>
      </c>
      <c r="B429" s="17">
        <v>0.17558890092750976</v>
      </c>
      <c r="C429" s="17">
        <v>0.20312171103869664</v>
      </c>
      <c r="D429" s="17">
        <v>0.20722766443447518</v>
      </c>
      <c r="E429" s="17">
        <v>0.2065531630548513</v>
      </c>
      <c r="F429" s="17">
        <v>0.18791925356278219</v>
      </c>
    </row>
    <row r="430" spans="1:6">
      <c r="B430" s="52"/>
      <c r="C430" s="52"/>
      <c r="D430" s="52"/>
      <c r="E430" s="52"/>
      <c r="F430" s="52"/>
    </row>
    <row r="431" spans="1:6">
      <c r="A431" s="37" t="s">
        <v>361</v>
      </c>
      <c r="B431" s="54">
        <v>0</v>
      </c>
      <c r="C431" s="54">
        <v>0</v>
      </c>
      <c r="D431" s="54">
        <v>0</v>
      </c>
      <c r="E431" s="54">
        <v>0</v>
      </c>
      <c r="F431" s="54">
        <v>0</v>
      </c>
    </row>
    <row r="432" spans="1:6">
      <c r="A432" s="34" t="s">
        <v>312</v>
      </c>
      <c r="B432" s="20">
        <v>2611.90897</v>
      </c>
      <c r="C432" s="20">
        <v>3232.4536600000006</v>
      </c>
      <c r="D432" s="20">
        <v>3112.5863199999999</v>
      </c>
      <c r="E432" s="20">
        <v>3180.7511199999999</v>
      </c>
      <c r="F432" s="20">
        <v>3472.3890900000006</v>
      </c>
    </row>
    <row r="433" spans="1:6">
      <c r="A433" s="34" t="s">
        <v>313</v>
      </c>
      <c r="B433" s="20">
        <v>105.81108</v>
      </c>
      <c r="C433" s="20">
        <v>455.49043</v>
      </c>
      <c r="D433" s="20">
        <v>428.76826</v>
      </c>
      <c r="E433" s="20">
        <v>452.83165000000002</v>
      </c>
      <c r="F433" s="20">
        <v>347.14490499999999</v>
      </c>
    </row>
    <row r="434" spans="1:6">
      <c r="A434" s="34" t="s">
        <v>314</v>
      </c>
      <c r="B434" s="20">
        <v>49.29072</v>
      </c>
      <c r="C434" s="20">
        <v>77.997399999999999</v>
      </c>
      <c r="D434" s="20">
        <v>57.50629</v>
      </c>
      <c r="E434" s="20">
        <v>40.391269999999999</v>
      </c>
      <c r="F434" s="20">
        <v>48.584299999999999</v>
      </c>
    </row>
    <row r="435" spans="1:6">
      <c r="A435" s="34" t="s">
        <v>315</v>
      </c>
      <c r="B435" s="20">
        <v>88.605710000000002</v>
      </c>
      <c r="C435" s="20">
        <v>188.84289000000001</v>
      </c>
      <c r="D435" s="20">
        <v>151.64552</v>
      </c>
      <c r="E435" s="20">
        <v>149.72834</v>
      </c>
      <c r="F435" s="20">
        <v>188.07793000000001</v>
      </c>
    </row>
    <row r="436" spans="1:6">
      <c r="A436" s="34" t="s">
        <v>378</v>
      </c>
      <c r="B436" s="20">
        <v>2855.6164799999997</v>
      </c>
      <c r="C436" s="20">
        <v>3954.7843800000005</v>
      </c>
      <c r="D436" s="20">
        <v>3750.5063899999996</v>
      </c>
      <c r="E436" s="20">
        <v>3823.7023800000002</v>
      </c>
      <c r="F436" s="20">
        <v>4056.1962250000006</v>
      </c>
    </row>
    <row r="437" spans="1:6">
      <c r="A437" s="34"/>
    </row>
    <row r="438" spans="1:6">
      <c r="A438" s="34" t="s">
        <v>379</v>
      </c>
      <c r="B438" s="20">
        <v>78.838549999999998</v>
      </c>
      <c r="C438" s="20">
        <v>129.17984000000001</v>
      </c>
      <c r="D438" s="20">
        <v>117.71919</v>
      </c>
      <c r="E438" s="20">
        <v>118.93825</v>
      </c>
      <c r="F438" s="20">
        <v>133.03162</v>
      </c>
    </row>
    <row r="439" spans="1:6">
      <c r="A439" s="34" t="s">
        <v>380</v>
      </c>
      <c r="B439" s="17">
        <v>0.88976827791346624</v>
      </c>
      <c r="C439" s="17">
        <v>0.68405985525851676</v>
      </c>
      <c r="D439" s="17">
        <v>0.77627871894929701</v>
      </c>
      <c r="E439" s="17">
        <v>0.79436030613843711</v>
      </c>
      <c r="F439" s="17">
        <v>0.70732180006447321</v>
      </c>
    </row>
    <row r="440" spans="1:6">
      <c r="A440" s="34" t="s">
        <v>381</v>
      </c>
      <c r="B440" s="17">
        <v>3.1028574957656783E-2</v>
      </c>
      <c r="C440" s="17">
        <v>4.7750489496977327E-2</v>
      </c>
      <c r="D440" s="17">
        <v>4.043334532220328E-2</v>
      </c>
      <c r="E440" s="17">
        <v>3.9157948271068103E-2</v>
      </c>
      <c r="F440" s="17">
        <v>4.6368055085895157E-2</v>
      </c>
    </row>
    <row r="441" spans="1:6">
      <c r="B441" s="52"/>
      <c r="C441" s="52"/>
      <c r="D441" s="52"/>
      <c r="E441" s="52"/>
      <c r="F441" s="52"/>
    </row>
    <row r="442" spans="1:6">
      <c r="A442" s="37" t="s">
        <v>362</v>
      </c>
      <c r="B442" s="54"/>
      <c r="C442" s="54"/>
      <c r="D442" s="54"/>
      <c r="E442" s="54"/>
      <c r="F442" s="54"/>
    </row>
    <row r="443" spans="1:6">
      <c r="A443" s="34" t="s">
        <v>312</v>
      </c>
      <c r="B443" s="20">
        <v>19947.835899999995</v>
      </c>
      <c r="C443" s="20">
        <v>17864.245650000004</v>
      </c>
      <c r="D443" s="20">
        <v>21723.808690000016</v>
      </c>
      <c r="E443" s="20">
        <v>19621.269693315004</v>
      </c>
      <c r="F443" s="20">
        <v>16860.580509999996</v>
      </c>
    </row>
    <row r="444" spans="1:6">
      <c r="A444" s="34" t="s">
        <v>313</v>
      </c>
      <c r="B444" s="20">
        <v>154.10017999999999</v>
      </c>
      <c r="C444" s="20">
        <v>278.79908</v>
      </c>
      <c r="D444" s="20">
        <v>301.26059500000008</v>
      </c>
      <c r="E444" s="20">
        <v>325.236265</v>
      </c>
      <c r="F444" s="20">
        <v>315.50097</v>
      </c>
    </row>
    <row r="445" spans="1:6">
      <c r="A445" s="34" t="s">
        <v>314</v>
      </c>
      <c r="B445" s="20">
        <v>10.314550000000001</v>
      </c>
      <c r="C445" s="20">
        <v>29.834040000000002</v>
      </c>
      <c r="D445" s="20">
        <v>50.373190000000001</v>
      </c>
      <c r="E445" s="20">
        <v>34.919629999999998</v>
      </c>
      <c r="F445" s="20">
        <v>17.145659999999999</v>
      </c>
    </row>
    <row r="446" spans="1:6">
      <c r="A446" s="34" t="s">
        <v>315</v>
      </c>
      <c r="B446" s="20">
        <v>5.6072699999999998</v>
      </c>
      <c r="C446" s="20">
        <v>3.05124</v>
      </c>
      <c r="D446" s="20">
        <v>3.3168500000000001</v>
      </c>
      <c r="E446" s="20">
        <v>6.7360100000000003</v>
      </c>
      <c r="F446" s="20">
        <v>3.3608899999999999</v>
      </c>
    </row>
    <row r="447" spans="1:6">
      <c r="A447" s="34" t="s">
        <v>378</v>
      </c>
      <c r="B447" s="20">
        <v>20117.857899999995</v>
      </c>
      <c r="C447" s="20">
        <v>18175.930010000007</v>
      </c>
      <c r="D447" s="20">
        <v>22078.759325000014</v>
      </c>
      <c r="E447" s="20">
        <v>19988.161598315004</v>
      </c>
      <c r="F447" s="20">
        <v>17196.588029999995</v>
      </c>
    </row>
    <row r="448" spans="1:6">
      <c r="A448" s="34"/>
    </row>
    <row r="449" spans="1:6">
      <c r="A449" s="34" t="s">
        <v>379</v>
      </c>
      <c r="B449" s="20">
        <v>1.3976</v>
      </c>
      <c r="C449" s="20">
        <v>0.55432000000000003</v>
      </c>
      <c r="D449" s="20">
        <v>0.70189999999999997</v>
      </c>
      <c r="E449" s="20">
        <v>1.2841300000000002</v>
      </c>
      <c r="F449" s="20">
        <v>0.66817000000000004</v>
      </c>
    </row>
    <row r="450" spans="1:6">
      <c r="A450" s="34" t="s">
        <v>380</v>
      </c>
      <c r="B450" s="17">
        <v>0.24924785144999259</v>
      </c>
      <c r="C450" s="17">
        <v>0.18167040285261077</v>
      </c>
      <c r="D450" s="17">
        <v>0.21161644331217871</v>
      </c>
      <c r="E450" s="17">
        <v>0.19063659347299072</v>
      </c>
      <c r="F450" s="17">
        <v>0.19880745873860795</v>
      </c>
    </row>
    <row r="451" spans="1:6">
      <c r="A451" s="34" t="s">
        <v>381</v>
      </c>
      <c r="B451" s="17">
        <v>2.787210262579696E-4</v>
      </c>
      <c r="C451" s="17">
        <v>1.678725654379871E-4</v>
      </c>
      <c r="D451" s="17">
        <v>1.5022809711251735E-4</v>
      </c>
      <c r="E451" s="17">
        <v>3.3699997705481047E-4</v>
      </c>
      <c r="F451" s="17">
        <v>1.9543935076753716E-4</v>
      </c>
    </row>
    <row r="452" spans="1:6">
      <c r="B452" s="52"/>
      <c r="C452" s="52"/>
      <c r="D452" s="52"/>
      <c r="E452" s="52"/>
      <c r="F452" s="52"/>
    </row>
    <row r="453" spans="1:6">
      <c r="A453" s="37" t="s">
        <v>363</v>
      </c>
      <c r="B453" s="54">
        <v>0</v>
      </c>
      <c r="C453" s="54">
        <v>0</v>
      </c>
      <c r="D453" s="54">
        <v>0</v>
      </c>
      <c r="E453" s="54">
        <v>0</v>
      </c>
      <c r="F453" s="54">
        <v>0</v>
      </c>
    </row>
    <row r="454" spans="1:6">
      <c r="A454" s="34" t="s">
        <v>312</v>
      </c>
      <c r="B454" s="20">
        <v>433.84753000000001</v>
      </c>
      <c r="C454" s="20">
        <v>1196.6780900000001</v>
      </c>
      <c r="D454" s="20">
        <v>725.12138999999991</v>
      </c>
      <c r="E454" s="20">
        <v>830.51760999999999</v>
      </c>
      <c r="F454" s="20">
        <v>984.86706000000004</v>
      </c>
    </row>
    <row r="455" spans="1:6">
      <c r="A455" s="34" t="s">
        <v>313</v>
      </c>
      <c r="B455" s="20">
        <v>152.33367274</v>
      </c>
      <c r="C455" s="20">
        <v>620.04905289999999</v>
      </c>
      <c r="D455" s="20">
        <v>589.20642999999995</v>
      </c>
      <c r="E455" s="20">
        <v>200.97624999999999</v>
      </c>
      <c r="F455" s="20">
        <v>156.54366999999999</v>
      </c>
    </row>
    <row r="456" spans="1:6">
      <c r="A456" s="34" t="s">
        <v>314</v>
      </c>
      <c r="B456" s="20">
        <v>25.134650000000001</v>
      </c>
      <c r="C456" s="20">
        <v>317.04874999999998</v>
      </c>
      <c r="D456" s="20">
        <v>779.26872000000014</v>
      </c>
      <c r="E456" s="20">
        <v>82.343260000000001</v>
      </c>
      <c r="F456" s="20">
        <v>669.78065000000004</v>
      </c>
    </row>
    <row r="457" spans="1:6">
      <c r="A457" s="34" t="s">
        <v>315</v>
      </c>
      <c r="B457" s="20">
        <v>2.4531272599999996</v>
      </c>
      <c r="C457" s="20">
        <v>22.4337771</v>
      </c>
      <c r="D457" s="20">
        <v>20.10894</v>
      </c>
      <c r="E457" s="20">
        <v>15.990509999999999</v>
      </c>
      <c r="F457" s="20">
        <v>32.638330000000003</v>
      </c>
    </row>
    <row r="458" spans="1:6">
      <c r="A458" s="34" t="s">
        <v>378</v>
      </c>
      <c r="B458" s="20">
        <v>613.76897999999994</v>
      </c>
      <c r="C458" s="20">
        <v>2156.2096700000002</v>
      </c>
      <c r="D458" s="20">
        <v>2113.7054800000001</v>
      </c>
      <c r="E458" s="20">
        <v>1129.8276300000002</v>
      </c>
      <c r="F458" s="20">
        <v>1843.8297100000002</v>
      </c>
    </row>
    <row r="459" spans="1:6">
      <c r="A459" s="34"/>
    </row>
    <row r="460" spans="1:6">
      <c r="A460" s="34" t="s">
        <v>379</v>
      </c>
      <c r="B460" s="20">
        <v>0.62370999999999999</v>
      </c>
      <c r="C460" s="20">
        <v>7.593</v>
      </c>
      <c r="D460" s="20">
        <v>17.905249999999999</v>
      </c>
      <c r="E460" s="20">
        <v>12.61753</v>
      </c>
      <c r="F460" s="20">
        <v>11.79989</v>
      </c>
    </row>
    <row r="461" spans="1:6">
      <c r="A461" s="34" t="s">
        <v>380</v>
      </c>
      <c r="B461" s="17">
        <v>0.25425097595629836</v>
      </c>
      <c r="C461" s="17">
        <v>0.33846284404778187</v>
      </c>
      <c r="D461" s="17">
        <v>0.89041242352903727</v>
      </c>
      <c r="E461" s="17">
        <v>0.78906363837050864</v>
      </c>
      <c r="F461" s="17">
        <v>0.36153473538627739</v>
      </c>
    </row>
    <row r="462" spans="1:6">
      <c r="A462" s="34" t="s">
        <v>381</v>
      </c>
      <c r="B462" s="17">
        <v>3.996825092072916E-3</v>
      </c>
      <c r="C462" s="17">
        <v>1.0404265138092993E-2</v>
      </c>
      <c r="D462" s="17">
        <v>9.5135960001390546E-3</v>
      </c>
      <c r="E462" s="17">
        <v>1.4153052709465068E-2</v>
      </c>
      <c r="F462" s="17">
        <v>1.7701379809093108E-2</v>
      </c>
    </row>
    <row r="463" spans="1:6">
      <c r="B463" s="52"/>
      <c r="C463" s="52"/>
      <c r="D463" s="52"/>
      <c r="E463" s="52"/>
      <c r="F463" s="52"/>
    </row>
    <row r="464" spans="1:6" s="56" customFormat="1">
      <c r="A464" s="55" t="s">
        <v>364</v>
      </c>
    </row>
    <row r="465" spans="1:6" s="10" customFormat="1">
      <c r="A465" s="9" t="s">
        <v>341</v>
      </c>
    </row>
    <row r="466" spans="1:6">
      <c r="A466" s="8" t="s">
        <v>312</v>
      </c>
      <c r="B466" s="20">
        <v>103206.32014999993</v>
      </c>
      <c r="C466" s="20">
        <v>102355.5644655998</v>
      </c>
      <c r="D466" s="20">
        <v>105737.87317699972</v>
      </c>
      <c r="E466" s="20">
        <v>105750.94117831482</v>
      </c>
      <c r="F466" s="20">
        <v>104363.5535699998</v>
      </c>
    </row>
    <row r="467" spans="1:6">
      <c r="A467" s="8" t="s">
        <v>313</v>
      </c>
      <c r="B467" s="20">
        <v>10821.214410000006</v>
      </c>
      <c r="C467" s="20">
        <v>10902.140264000003</v>
      </c>
      <c r="D467" s="20">
        <v>11078.106969000006</v>
      </c>
      <c r="E467" s="20">
        <v>10942.894246000007</v>
      </c>
      <c r="F467" s="20">
        <v>11407.952868000004</v>
      </c>
    </row>
    <row r="468" spans="1:6">
      <c r="A468" s="8" t="s">
        <v>314</v>
      </c>
      <c r="B468" s="20">
        <v>2264.1079299999997</v>
      </c>
      <c r="C468" s="20">
        <v>2014.82097</v>
      </c>
      <c r="D468" s="20">
        <v>2140.1292600000002</v>
      </c>
      <c r="E468" s="20">
        <v>2183.3712</v>
      </c>
      <c r="F468" s="20">
        <v>2313.9920499999998</v>
      </c>
    </row>
    <row r="469" spans="1:6">
      <c r="A469" s="8" t="s">
        <v>315</v>
      </c>
      <c r="B469" s="20">
        <v>5300.7620699999998</v>
      </c>
      <c r="C469" s="20">
        <v>5603.0925800000014</v>
      </c>
      <c r="D469" s="20">
        <v>5492.1720600000008</v>
      </c>
      <c r="E469" s="20">
        <v>5380.1776999999884</v>
      </c>
      <c r="F469" s="20">
        <v>5132.0877519999995</v>
      </c>
    </row>
    <row r="470" spans="1:6">
      <c r="A470" s="8" t="s">
        <v>378</v>
      </c>
      <c r="B470" s="20">
        <v>121592.40455999992</v>
      </c>
      <c r="C470" s="20">
        <v>120875.6182795998</v>
      </c>
      <c r="D470" s="20">
        <v>124448.28146599972</v>
      </c>
      <c r="E470" s="20">
        <v>124257.38432431481</v>
      </c>
      <c r="F470" s="20">
        <v>123217.5862399998</v>
      </c>
    </row>
    <row r="472" spans="1:6">
      <c r="A472" s="8" t="s">
        <v>379</v>
      </c>
      <c r="B472" s="20">
        <v>3159.4613800000002</v>
      </c>
      <c r="C472" s="20">
        <v>3293.9709200000011</v>
      </c>
      <c r="D472" s="20">
        <v>3290.1922199999995</v>
      </c>
      <c r="E472" s="20">
        <v>3327.9853599999674</v>
      </c>
      <c r="F472" s="20">
        <v>3286.215252</v>
      </c>
    </row>
    <row r="473" spans="1:6">
      <c r="A473" s="8" t="s">
        <v>380</v>
      </c>
      <c r="B473" s="17">
        <v>0.59603908613087409</v>
      </c>
      <c r="C473" s="17">
        <v>0.58788443577707228</v>
      </c>
      <c r="D473" s="17">
        <v>0.59906939987601171</v>
      </c>
      <c r="E473" s="17">
        <v>0.6185642083903613</v>
      </c>
      <c r="F473" s="17">
        <v>0.64032717498241254</v>
      </c>
    </row>
    <row r="474" spans="1:6">
      <c r="A474" s="8" t="s">
        <v>381</v>
      </c>
      <c r="B474" s="17">
        <v>4.3594516361294029E-2</v>
      </c>
      <c r="C474" s="17">
        <v>4.6354199959824621E-2</v>
      </c>
      <c r="D474" s="17">
        <v>4.4132164745886882E-2</v>
      </c>
      <c r="E474" s="17">
        <v>4.3298655683573647E-2</v>
      </c>
      <c r="F474" s="17">
        <v>4.1650610993173173E-2</v>
      </c>
    </row>
    <row r="476" spans="1:6">
      <c r="A476" s="11" t="s">
        <v>318</v>
      </c>
      <c r="B476" s="8">
        <v>0</v>
      </c>
      <c r="C476" s="8">
        <v>0</v>
      </c>
      <c r="D476" s="8">
        <v>0</v>
      </c>
      <c r="E476" s="8">
        <v>0</v>
      </c>
      <c r="F476" s="8">
        <v>0</v>
      </c>
    </row>
    <row r="477" spans="1:6">
      <c r="A477" s="8" t="s">
        <v>319</v>
      </c>
      <c r="B477" s="20">
        <v>0</v>
      </c>
      <c r="C477" s="20">
        <v>0</v>
      </c>
      <c r="D477" s="20">
        <v>0</v>
      </c>
      <c r="E477" s="20">
        <v>0</v>
      </c>
      <c r="F477" s="20">
        <v>0</v>
      </c>
    </row>
    <row r="478" spans="1:6">
      <c r="A478" s="8" t="s">
        <v>320</v>
      </c>
      <c r="B478" s="20">
        <v>8155.7792099999997</v>
      </c>
      <c r="C478" s="20">
        <v>8347.3970200000022</v>
      </c>
      <c r="D478" s="20">
        <v>8760.6308499999996</v>
      </c>
      <c r="E478" s="20">
        <v>7262.669460000001</v>
      </c>
      <c r="F478" s="20">
        <v>7135.457260000002</v>
      </c>
    </row>
    <row r="479" spans="1:6">
      <c r="A479" s="8" t="s">
        <v>321</v>
      </c>
      <c r="B479" s="20">
        <v>104163.11958999993</v>
      </c>
      <c r="C479" s="20">
        <v>103091.13374959979</v>
      </c>
      <c r="D479" s="20">
        <v>105757.91956599973</v>
      </c>
      <c r="E479" s="20">
        <v>106803.79619431481</v>
      </c>
      <c r="F479" s="20">
        <v>107251.6490689998</v>
      </c>
    </row>
    <row r="480" spans="1:6">
      <c r="A480" s="8" t="s">
        <v>322</v>
      </c>
      <c r="B480" s="20">
        <v>3740.6443899999967</v>
      </c>
      <c r="C480" s="20">
        <v>3787.5562399999999</v>
      </c>
      <c r="D480" s="20">
        <v>4015.2884800000002</v>
      </c>
      <c r="E480" s="20">
        <v>4553.1520799999998</v>
      </c>
      <c r="F480" s="20">
        <v>4698.7084500000001</v>
      </c>
    </row>
    <row r="481" spans="1:6">
      <c r="A481" s="8" t="s">
        <v>111</v>
      </c>
      <c r="B481" s="20">
        <v>5532.8613699999996</v>
      </c>
      <c r="C481" s="20">
        <v>5649.5312700000013</v>
      </c>
      <c r="D481" s="20">
        <v>5914.4425700000011</v>
      </c>
      <c r="E481" s="20">
        <v>5637.7665900000011</v>
      </c>
      <c r="F481" s="20">
        <v>4131.7714610000003</v>
      </c>
    </row>
    <row r="482" spans="1:6">
      <c r="B482" s="52"/>
      <c r="C482" s="52"/>
      <c r="D482" s="52"/>
      <c r="E482" s="52"/>
      <c r="F482" s="52"/>
    </row>
    <row r="483" spans="1:6" s="10" customFormat="1">
      <c r="A483" s="9" t="s">
        <v>365</v>
      </c>
    </row>
    <row r="484" spans="1:6">
      <c r="A484" s="8" t="s">
        <v>312</v>
      </c>
      <c r="B484" s="20">
        <v>31641.093359999923</v>
      </c>
      <c r="C484" s="20">
        <v>31422.742719999838</v>
      </c>
      <c r="D484" s="20">
        <v>31602.355566999733</v>
      </c>
      <c r="E484" s="20">
        <v>31823.565479999816</v>
      </c>
      <c r="F484" s="20">
        <v>32049.907459999798</v>
      </c>
    </row>
    <row r="485" spans="1:6">
      <c r="A485" s="8" t="s">
        <v>313</v>
      </c>
      <c r="B485" s="20">
        <v>2248.4613700000027</v>
      </c>
      <c r="C485" s="20">
        <v>2447.3021900000017</v>
      </c>
      <c r="D485" s="20">
        <v>2592.1402930000045</v>
      </c>
      <c r="E485" s="20">
        <v>2554.3606820000036</v>
      </c>
      <c r="F485" s="20">
        <v>2814.1801680000035</v>
      </c>
    </row>
    <row r="486" spans="1:6">
      <c r="A486" s="8" t="s">
        <v>314</v>
      </c>
      <c r="B486" s="20">
        <v>459.73280999999986</v>
      </c>
      <c r="C486" s="20">
        <v>399.55563999999987</v>
      </c>
      <c r="D486" s="20">
        <v>453.41764000000006</v>
      </c>
      <c r="E486" s="20">
        <v>463.26238999999987</v>
      </c>
      <c r="F486" s="20">
        <v>505.79036999999988</v>
      </c>
    </row>
    <row r="487" spans="1:6">
      <c r="A487" s="8" t="s">
        <v>315</v>
      </c>
      <c r="B487" s="20">
        <v>1097.0488899999996</v>
      </c>
      <c r="C487" s="20">
        <v>1143.3707500000005</v>
      </c>
      <c r="D487" s="20">
        <v>1058.3292499999998</v>
      </c>
      <c r="E487" s="20">
        <v>1094.9289000000006</v>
      </c>
      <c r="F487" s="20">
        <v>1077.8773319999998</v>
      </c>
    </row>
    <row r="488" spans="1:6">
      <c r="A488" s="8" t="s">
        <v>378</v>
      </c>
      <c r="B488" s="20">
        <v>35446.336429999923</v>
      </c>
      <c r="C488" s="20">
        <v>35412.971299999837</v>
      </c>
      <c r="D488" s="20">
        <v>35706.242749999743</v>
      </c>
      <c r="E488" s="20">
        <v>35936.117451999817</v>
      </c>
      <c r="F488" s="20">
        <v>36447.755329999804</v>
      </c>
    </row>
    <row r="490" spans="1:6">
      <c r="A490" s="8" t="s">
        <v>379</v>
      </c>
      <c r="B490" s="20">
        <v>711.7584700000001</v>
      </c>
      <c r="C490" s="20">
        <v>719.39792000000091</v>
      </c>
      <c r="D490" s="20">
        <v>713.58162999999979</v>
      </c>
      <c r="E490" s="20">
        <v>736.01313999996785</v>
      </c>
      <c r="F490" s="20">
        <v>726.70021999999983</v>
      </c>
    </row>
    <row r="491" spans="1:6">
      <c r="A491" s="8" t="s">
        <v>380</v>
      </c>
      <c r="B491" s="17">
        <v>0.64879375612877233</v>
      </c>
      <c r="C491" s="17">
        <v>0.62919041789375896</v>
      </c>
      <c r="D491" s="17">
        <v>0.67425296050354833</v>
      </c>
      <c r="E491" s="17">
        <v>0.67220176579499136</v>
      </c>
      <c r="F491" s="17">
        <v>0.6741956606988001</v>
      </c>
    </row>
    <row r="492" spans="1:6">
      <c r="A492" s="8" t="s">
        <v>381</v>
      </c>
      <c r="B492" s="17">
        <v>3.0949570547762303E-2</v>
      </c>
      <c r="C492" s="17">
        <v>3.2286778206606054E-2</v>
      </c>
      <c r="D492" s="17">
        <v>2.9639893993047124E-2</v>
      </c>
      <c r="E492" s="17">
        <v>3.046875894321379E-2</v>
      </c>
      <c r="F492" s="17">
        <v>2.9573215750622897E-2</v>
      </c>
    </row>
    <row r="494" spans="1:6">
      <c r="A494" s="11" t="s">
        <v>318</v>
      </c>
      <c r="B494" s="8">
        <v>0</v>
      </c>
      <c r="C494" s="8">
        <v>0</v>
      </c>
      <c r="D494" s="8">
        <v>0</v>
      </c>
      <c r="E494" s="8">
        <v>0</v>
      </c>
      <c r="F494" s="8">
        <v>0</v>
      </c>
    </row>
    <row r="495" spans="1:6">
      <c r="A495" s="8" t="s">
        <v>319</v>
      </c>
      <c r="B495" s="20">
        <v>0</v>
      </c>
      <c r="C495" s="20">
        <v>0</v>
      </c>
      <c r="D495" s="20">
        <v>0</v>
      </c>
      <c r="E495" s="20">
        <v>0</v>
      </c>
      <c r="F495" s="20">
        <v>0</v>
      </c>
    </row>
    <row r="496" spans="1:6">
      <c r="A496" s="8" t="s">
        <v>320</v>
      </c>
      <c r="B496" s="20">
        <v>2857.54648</v>
      </c>
      <c r="C496" s="20">
        <v>2729.4202000000014</v>
      </c>
      <c r="D496" s="20">
        <v>2679.0667699999981</v>
      </c>
      <c r="E496" s="20">
        <v>2611.8614300000004</v>
      </c>
      <c r="F496" s="20">
        <v>2548.4828700000016</v>
      </c>
    </row>
    <row r="497" spans="1:6">
      <c r="A497" s="8" t="s">
        <v>321</v>
      </c>
      <c r="B497" s="20">
        <v>32225.103219999928</v>
      </c>
      <c r="C497" s="20">
        <v>32377.90064999984</v>
      </c>
      <c r="D497" s="20">
        <v>32739.194859999741</v>
      </c>
      <c r="E497" s="20">
        <v>33028.185481999819</v>
      </c>
      <c r="F497" s="20">
        <v>33598.183889999804</v>
      </c>
    </row>
    <row r="498" spans="1:6">
      <c r="A498" s="8" t="s">
        <v>322</v>
      </c>
      <c r="B498" s="20">
        <v>83.204620000000006</v>
      </c>
      <c r="C498" s="20">
        <v>69.027860000000004</v>
      </c>
      <c r="D498" s="20">
        <v>62.376269999999998</v>
      </c>
      <c r="E498" s="20">
        <v>74.585390000000004</v>
      </c>
      <c r="F498" s="20">
        <v>89.951369999999997</v>
      </c>
    </row>
    <row r="499" spans="1:6">
      <c r="A499" s="8" t="s">
        <v>111</v>
      </c>
      <c r="B499" s="20">
        <v>280.48210999999992</v>
      </c>
      <c r="C499" s="20">
        <v>236.62259000000006</v>
      </c>
      <c r="D499" s="20">
        <v>225.60485</v>
      </c>
      <c r="E499" s="20">
        <v>221.48514999999998</v>
      </c>
      <c r="F499" s="20">
        <v>211.13720000000004</v>
      </c>
    </row>
    <row r="500" spans="1:6">
      <c r="B500" s="52"/>
      <c r="C500" s="52"/>
      <c r="D500" s="52"/>
      <c r="E500" s="52"/>
      <c r="F500" s="52"/>
    </row>
    <row r="501" spans="1:6" s="10" customFormat="1">
      <c r="A501" s="9" t="s">
        <v>366</v>
      </c>
    </row>
    <row r="502" spans="1:6">
      <c r="A502" s="8" t="s">
        <v>312</v>
      </c>
      <c r="B502" s="20">
        <v>41538.521240000002</v>
      </c>
      <c r="C502" s="20">
        <v>42451.107899999959</v>
      </c>
      <c r="D502" s="20">
        <v>42145.003709999968</v>
      </c>
      <c r="E502" s="20">
        <v>42692.836730000017</v>
      </c>
      <c r="F502" s="20">
        <v>42725.495610000005</v>
      </c>
    </row>
    <row r="503" spans="1:6">
      <c r="A503" s="8" t="s">
        <v>313</v>
      </c>
      <c r="B503" s="20">
        <v>6388.7467500000021</v>
      </c>
      <c r="C503" s="20">
        <v>6669.7119640000019</v>
      </c>
      <c r="D503" s="20">
        <v>6885.1816260000023</v>
      </c>
      <c r="E503" s="20">
        <v>6800.9236240000037</v>
      </c>
      <c r="F503" s="20">
        <v>7174.6388999999999</v>
      </c>
    </row>
    <row r="504" spans="1:6">
      <c r="A504" s="8" t="s">
        <v>314</v>
      </c>
      <c r="B504" s="20">
        <v>1070.5476000000001</v>
      </c>
      <c r="C504" s="20">
        <v>1022.36342</v>
      </c>
      <c r="D504" s="20">
        <v>1095.4067500000001</v>
      </c>
      <c r="E504" s="20">
        <v>1118.6253999999997</v>
      </c>
      <c r="F504" s="20">
        <v>1147.7937999999999</v>
      </c>
    </row>
    <row r="505" spans="1:6">
      <c r="A505" s="8" t="s">
        <v>315</v>
      </c>
      <c r="B505" s="20">
        <v>2688.16131</v>
      </c>
      <c r="C505" s="20">
        <v>2681.2471999999998</v>
      </c>
      <c r="D505" s="20">
        <v>2670.5966200000003</v>
      </c>
      <c r="E505" s="20">
        <v>2613.1243099999879</v>
      </c>
      <c r="F505" s="20">
        <v>2538.8128000000002</v>
      </c>
    </row>
    <row r="506" spans="1:6">
      <c r="A506" s="8" t="s">
        <v>378</v>
      </c>
      <c r="B506" s="20">
        <v>51685.976900000009</v>
      </c>
      <c r="C506" s="20">
        <v>52824.43048399996</v>
      </c>
      <c r="D506" s="20">
        <v>52796.188705999972</v>
      </c>
      <c r="E506" s="20">
        <v>53225.510064000002</v>
      </c>
      <c r="F506" s="20">
        <v>53586.741110000003</v>
      </c>
    </row>
    <row r="508" spans="1:6">
      <c r="A508" s="8" t="s">
        <v>379</v>
      </c>
      <c r="B508" s="20">
        <v>1572.79251</v>
      </c>
      <c r="C508" s="20">
        <v>1613.9256499999999</v>
      </c>
      <c r="D508" s="20">
        <v>1643.1875699999998</v>
      </c>
      <c r="E508" s="20">
        <v>1647.6691800000001</v>
      </c>
      <c r="F508" s="20">
        <v>1638.930282</v>
      </c>
    </row>
    <row r="509" spans="1:6">
      <c r="A509" s="8" t="s">
        <v>380</v>
      </c>
      <c r="B509" s="17">
        <v>0.58508114976180503</v>
      </c>
      <c r="C509" s="17">
        <v>0.60193094094419941</v>
      </c>
      <c r="D509" s="17">
        <v>0.61528856799047382</v>
      </c>
      <c r="E509" s="17">
        <v>0.63053608804397354</v>
      </c>
      <c r="F509" s="17">
        <v>0.64554987354719495</v>
      </c>
    </row>
    <row r="510" spans="1:6">
      <c r="A510" s="8" t="s">
        <v>381</v>
      </c>
      <c r="B510" s="17">
        <v>5.2009490218225894E-2</v>
      </c>
      <c r="C510" s="17">
        <v>5.0757711449669583E-2</v>
      </c>
      <c r="D510" s="17">
        <v>5.0583132711935756E-2</v>
      </c>
      <c r="E510" s="17">
        <v>4.9095336181050893E-2</v>
      </c>
      <c r="F510" s="17">
        <v>4.7377630126610254E-2</v>
      </c>
    </row>
    <row r="512" spans="1:6">
      <c r="A512" s="11" t="s">
        <v>318</v>
      </c>
      <c r="B512" s="8">
        <v>0</v>
      </c>
      <c r="C512" s="8">
        <v>0</v>
      </c>
      <c r="D512" s="8">
        <v>0</v>
      </c>
      <c r="E512" s="8">
        <v>0</v>
      </c>
      <c r="F512" s="8">
        <v>0</v>
      </c>
    </row>
    <row r="513" spans="1:6">
      <c r="A513" s="8" t="s">
        <v>319</v>
      </c>
      <c r="B513" s="20">
        <v>0</v>
      </c>
      <c r="C513" s="20">
        <v>0</v>
      </c>
      <c r="D513" s="20">
        <v>0</v>
      </c>
      <c r="E513" s="20">
        <v>0</v>
      </c>
      <c r="F513" s="20">
        <v>0</v>
      </c>
    </row>
    <row r="514" spans="1:6">
      <c r="A514" s="8" t="s">
        <v>320</v>
      </c>
      <c r="B514" s="20">
        <v>4855.140440000001</v>
      </c>
      <c r="C514" s="20">
        <v>4637.9834300000011</v>
      </c>
      <c r="D514" s="20">
        <v>4457.7361900000024</v>
      </c>
      <c r="E514" s="20">
        <v>4321.1971100000001</v>
      </c>
      <c r="F514" s="20">
        <v>4191.3844400000007</v>
      </c>
    </row>
    <row r="515" spans="1:6">
      <c r="A515" s="8" t="s">
        <v>321</v>
      </c>
      <c r="B515" s="20">
        <v>45774.423020000002</v>
      </c>
      <c r="C515" s="20">
        <v>47160.063293999956</v>
      </c>
      <c r="D515" s="20">
        <v>47298.271785999968</v>
      </c>
      <c r="E515" s="20">
        <v>47871.046053999999</v>
      </c>
      <c r="F515" s="20">
        <v>48287.628279000004</v>
      </c>
    </row>
    <row r="516" spans="1:6">
      <c r="A516" s="8" t="s">
        <v>322</v>
      </c>
      <c r="B516" s="20">
        <v>134.49691000000001</v>
      </c>
      <c r="C516" s="20">
        <v>134.62179</v>
      </c>
      <c r="D516" s="20">
        <v>132.43149</v>
      </c>
      <c r="E516" s="20">
        <v>102.77473000000001</v>
      </c>
      <c r="F516" s="20">
        <v>139.01439999999999</v>
      </c>
    </row>
    <row r="517" spans="1:6">
      <c r="A517" s="8" t="s">
        <v>111</v>
      </c>
      <c r="B517" s="20">
        <v>921.91652999999997</v>
      </c>
      <c r="C517" s="20">
        <v>891.76197000000013</v>
      </c>
      <c r="D517" s="20">
        <v>907.74923999999999</v>
      </c>
      <c r="E517" s="20">
        <v>930.4921700000001</v>
      </c>
      <c r="F517" s="20">
        <v>968.71399099999996</v>
      </c>
    </row>
    <row r="518" spans="1:6">
      <c r="B518" s="52"/>
      <c r="C518" s="52"/>
      <c r="D518" s="52"/>
      <c r="E518" s="52"/>
      <c r="F518" s="52"/>
    </row>
    <row r="519" spans="1:6" s="10" customFormat="1">
      <c r="A519" s="9" t="s">
        <v>367</v>
      </c>
    </row>
    <row r="520" spans="1:6">
      <c r="A520" s="8" t="s">
        <v>312</v>
      </c>
      <c r="B520" s="20">
        <v>30026.705549999999</v>
      </c>
      <c r="C520" s="20">
        <v>28481.713845600007</v>
      </c>
      <c r="D520" s="20">
        <v>31990.513900000016</v>
      </c>
      <c r="E520" s="20">
        <v>31234.538968315002</v>
      </c>
      <c r="F520" s="20">
        <v>29588.150499999996</v>
      </c>
    </row>
    <row r="521" spans="1:6">
      <c r="A521" s="8" t="s">
        <v>313</v>
      </c>
      <c r="B521" s="20">
        <v>2184.0062899999998</v>
      </c>
      <c r="C521" s="20">
        <v>1785.1261099999999</v>
      </c>
      <c r="D521" s="20">
        <v>1600.78505</v>
      </c>
      <c r="E521" s="20">
        <v>1587.6099400000001</v>
      </c>
      <c r="F521" s="20">
        <v>1419.1338000000001</v>
      </c>
    </row>
    <row r="522" spans="1:6">
      <c r="A522" s="8" t="s">
        <v>314</v>
      </c>
      <c r="B522" s="20">
        <v>733.82752000000005</v>
      </c>
      <c r="C522" s="20">
        <v>592.90191000000004</v>
      </c>
      <c r="D522" s="20">
        <v>591.30487000000005</v>
      </c>
      <c r="E522" s="20">
        <v>601.48341000000005</v>
      </c>
      <c r="F522" s="20">
        <v>660.40787999999998</v>
      </c>
    </row>
    <row r="523" spans="1:6">
      <c r="A523" s="8" t="s">
        <v>315</v>
      </c>
      <c r="B523" s="20">
        <v>1515.55187</v>
      </c>
      <c r="C523" s="20">
        <v>1778.4746299999999</v>
      </c>
      <c r="D523" s="20">
        <v>1763.2461900000001</v>
      </c>
      <c r="E523" s="20">
        <v>1672.1244899999999</v>
      </c>
      <c r="F523" s="20">
        <v>1515.39762</v>
      </c>
    </row>
    <row r="524" spans="1:6">
      <c r="A524" s="8" t="s">
        <v>378</v>
      </c>
      <c r="B524" s="20">
        <v>34460.091230000005</v>
      </c>
      <c r="C524" s="20">
        <v>32638.216495600009</v>
      </c>
      <c r="D524" s="20">
        <v>35945.850010000016</v>
      </c>
      <c r="E524" s="20">
        <v>35095.756808315004</v>
      </c>
      <c r="F524" s="20">
        <v>33183.089799999994</v>
      </c>
    </row>
    <row r="526" spans="1:6">
      <c r="A526" s="8" t="s">
        <v>379</v>
      </c>
      <c r="B526" s="20">
        <v>874.91039999999998</v>
      </c>
      <c r="C526" s="20">
        <v>960.64734999999996</v>
      </c>
      <c r="D526" s="20">
        <v>933.42301999999995</v>
      </c>
      <c r="E526" s="20">
        <v>944.30304000000001</v>
      </c>
      <c r="F526" s="20">
        <v>920.58474999999999</v>
      </c>
    </row>
    <row r="527" spans="1:6">
      <c r="A527" s="8" t="s">
        <v>380</v>
      </c>
      <c r="B527" s="17">
        <v>0.57728832468135849</v>
      </c>
      <c r="C527" s="17">
        <v>0.5401524057725805</v>
      </c>
      <c r="D527" s="17">
        <v>0.52937759077193858</v>
      </c>
      <c r="E527" s="17">
        <v>0.56473249787759527</v>
      </c>
      <c r="F527" s="17">
        <v>0.60748726133013198</v>
      </c>
    </row>
    <row r="528" spans="1:6">
      <c r="A528" s="8" t="s">
        <v>381</v>
      </c>
      <c r="B528" s="17">
        <v>4.3979914617306708E-2</v>
      </c>
      <c r="C528" s="17">
        <v>5.4490558031556592E-2</v>
      </c>
      <c r="D528" s="17">
        <v>4.9052844473269401E-2</v>
      </c>
      <c r="E528" s="17">
        <v>4.7644634054559973E-2</v>
      </c>
      <c r="F528" s="17">
        <v>4.566776720111218E-2</v>
      </c>
    </row>
    <row r="530" spans="1:6">
      <c r="A530" s="11" t="s">
        <v>318</v>
      </c>
      <c r="B530" s="8">
        <v>0</v>
      </c>
      <c r="C530" s="8">
        <v>0</v>
      </c>
      <c r="D530" s="8">
        <v>0</v>
      </c>
      <c r="E530" s="8">
        <v>0</v>
      </c>
      <c r="F530" s="8">
        <v>0</v>
      </c>
    </row>
    <row r="531" spans="1:6">
      <c r="A531" s="8" t="s">
        <v>319</v>
      </c>
      <c r="B531" s="20">
        <v>0</v>
      </c>
      <c r="C531" s="20">
        <v>0</v>
      </c>
      <c r="D531" s="20">
        <v>0</v>
      </c>
      <c r="E531" s="20">
        <v>0</v>
      </c>
      <c r="F531" s="20">
        <v>0</v>
      </c>
    </row>
    <row r="532" spans="1:6">
      <c r="A532" s="8" t="s">
        <v>320</v>
      </c>
      <c r="B532" s="20">
        <v>443.09228999999999</v>
      </c>
      <c r="C532" s="20">
        <v>979.99338999999998</v>
      </c>
      <c r="D532" s="20">
        <v>1623.82789</v>
      </c>
      <c r="E532" s="20">
        <v>329.61092000000002</v>
      </c>
      <c r="F532" s="20">
        <v>395.58994999999999</v>
      </c>
    </row>
    <row r="533" spans="1:6">
      <c r="A533" s="8" t="s">
        <v>321</v>
      </c>
      <c r="B533" s="20">
        <v>26163.593349999999</v>
      </c>
      <c r="C533" s="20">
        <v>23553.169805600006</v>
      </c>
      <c r="D533" s="20">
        <v>25720.452920000018</v>
      </c>
      <c r="E533" s="20">
        <v>25904.564658315005</v>
      </c>
      <c r="F533" s="20">
        <v>25365.836899999995</v>
      </c>
    </row>
    <row r="534" spans="1:6">
      <c r="A534" s="8" t="s">
        <v>322</v>
      </c>
      <c r="B534" s="20">
        <v>3522.9428599999965</v>
      </c>
      <c r="C534" s="20">
        <v>3583.9065900000001</v>
      </c>
      <c r="D534" s="20">
        <v>3820.48072</v>
      </c>
      <c r="E534" s="20">
        <v>4375.7919599999987</v>
      </c>
      <c r="F534" s="20">
        <v>4469.7426800000012</v>
      </c>
    </row>
    <row r="535" spans="1:6">
      <c r="A535" s="8" t="s">
        <v>111</v>
      </c>
      <c r="B535" s="20">
        <v>4330.4627300000002</v>
      </c>
      <c r="C535" s="20">
        <v>4521.14671</v>
      </c>
      <c r="D535" s="20">
        <v>4781.0884800000003</v>
      </c>
      <c r="E535" s="20">
        <v>4485.7892700000011</v>
      </c>
      <c r="F535" s="20">
        <v>2951.9202700000005</v>
      </c>
    </row>
    <row r="536" spans="1:6">
      <c r="B536" s="52"/>
      <c r="C536" s="52"/>
      <c r="D536" s="52"/>
      <c r="E536" s="52"/>
      <c r="F536" s="52"/>
    </row>
    <row r="537" spans="1:6" s="10" customFormat="1">
      <c r="A537" s="9" t="s">
        <v>368</v>
      </c>
    </row>
    <row r="538" spans="1:6">
      <c r="A538" s="8" t="s">
        <v>312</v>
      </c>
      <c r="B538" s="20">
        <v>62517.535409999997</v>
      </c>
      <c r="C538" s="20">
        <v>62161.95091</v>
      </c>
      <c r="D538" s="20">
        <v>61282.32864</v>
      </c>
      <c r="E538" s="20">
        <v>61674.731059999998</v>
      </c>
      <c r="F538" s="20">
        <v>61571.023090000002</v>
      </c>
    </row>
    <row r="539" spans="1:6">
      <c r="A539" s="8" t="s">
        <v>313</v>
      </c>
      <c r="B539" s="20">
        <v>9086.9797899999994</v>
      </c>
      <c r="C539" s="20">
        <v>8354.7442599999995</v>
      </c>
      <c r="D539" s="20">
        <v>7855.2611400000005</v>
      </c>
      <c r="E539" s="20">
        <v>7664.0465100000001</v>
      </c>
      <c r="F539" s="20">
        <v>7439.5356599999996</v>
      </c>
    </row>
    <row r="540" spans="1:6">
      <c r="A540" s="8" t="s">
        <v>314</v>
      </c>
      <c r="B540" s="20">
        <v>2121.2124399999998</v>
      </c>
      <c r="C540" s="20">
        <v>1968.99037</v>
      </c>
      <c r="D540" s="20">
        <v>1699.5781899999999</v>
      </c>
      <c r="E540" s="20">
        <v>1671.83196</v>
      </c>
      <c r="F540" s="20">
        <v>1632.8148900000001</v>
      </c>
    </row>
    <row r="541" spans="1:6">
      <c r="A541" s="8" t="s">
        <v>315</v>
      </c>
      <c r="B541" s="20">
        <v>7613.7262600000004</v>
      </c>
      <c r="C541" s="20">
        <v>7202.06999</v>
      </c>
      <c r="D541" s="20">
        <v>7116.7113500000014</v>
      </c>
      <c r="E541" s="20">
        <v>7039.4334600000002</v>
      </c>
      <c r="F541" s="20">
        <v>6641.4553299999998</v>
      </c>
    </row>
    <row r="542" spans="1:6">
      <c r="A542" s="8" t="s">
        <v>378</v>
      </c>
      <c r="B542" s="20">
        <v>81339.453899999993</v>
      </c>
      <c r="C542" s="20">
        <v>79687.755529999995</v>
      </c>
      <c r="D542" s="20">
        <v>77953.879319999993</v>
      </c>
      <c r="E542" s="20">
        <v>78050.042990000002</v>
      </c>
      <c r="F542" s="20">
        <v>77284.828969999988</v>
      </c>
    </row>
    <row r="544" spans="1:6">
      <c r="A544" s="8" t="s">
        <v>379</v>
      </c>
      <c r="B544" s="20">
        <v>4942.8241500000004</v>
      </c>
      <c r="C544" s="20">
        <v>4726.5870999999943</v>
      </c>
      <c r="D544" s="20">
        <v>4606.5870699999987</v>
      </c>
      <c r="E544" s="20">
        <v>4604.4376799998545</v>
      </c>
      <c r="F544" s="20">
        <v>4835.3717699999997</v>
      </c>
    </row>
    <row r="545" spans="1:6">
      <c r="A545" s="8" t="s">
        <v>380</v>
      </c>
      <c r="B545" s="17">
        <v>0.64919908875210863</v>
      </c>
      <c r="C545" s="17">
        <v>0.65628175046379889</v>
      </c>
      <c r="D545" s="17">
        <v>0.64729154288377844</v>
      </c>
      <c r="E545" s="17">
        <v>0.6540920808703623</v>
      </c>
      <c r="F545" s="17">
        <v>0.72805906683708732</v>
      </c>
    </row>
    <row r="546" spans="1:6">
      <c r="A546" s="8" t="s">
        <v>381</v>
      </c>
      <c r="B546" s="17">
        <v>9.3604344447166254E-2</v>
      </c>
      <c r="C546" s="17">
        <v>9.0378627708853479E-2</v>
      </c>
      <c r="D546" s="17">
        <v>9.1293870325374879E-2</v>
      </c>
      <c r="E546" s="17">
        <v>9.0191282289260405E-2</v>
      </c>
      <c r="F546" s="17">
        <v>8.5934787182851177E-2</v>
      </c>
    </row>
    <row r="548" spans="1:6">
      <c r="A548" s="11" t="s">
        <v>318</v>
      </c>
      <c r="B548" s="8">
        <v>0</v>
      </c>
      <c r="C548" s="8">
        <v>0</v>
      </c>
      <c r="D548" s="8">
        <v>0</v>
      </c>
      <c r="E548" s="8">
        <v>0</v>
      </c>
      <c r="F548" s="8">
        <v>0</v>
      </c>
    </row>
    <row r="549" spans="1:6">
      <c r="A549" s="8" t="s">
        <v>319</v>
      </c>
      <c r="B549" s="20">
        <v>45332.078990000002</v>
      </c>
      <c r="C549" s="20">
        <v>44171.07735</v>
      </c>
      <c r="D549" s="20">
        <v>42381.350689999999</v>
      </c>
      <c r="E549" s="20">
        <v>43032.63175</v>
      </c>
      <c r="F549" s="20">
        <v>41786.900079999999</v>
      </c>
    </row>
    <row r="550" spans="1:6">
      <c r="A550" s="8" t="s">
        <v>320</v>
      </c>
      <c r="B550" s="20">
        <v>3406.7635300000002</v>
      </c>
      <c r="C550" s="20">
        <v>3157.3828799999997</v>
      </c>
      <c r="D550" s="20">
        <v>3062.8746099999998</v>
      </c>
      <c r="E550" s="20">
        <v>2982.1588400000001</v>
      </c>
      <c r="F550" s="20">
        <v>2939.9264699999999</v>
      </c>
    </row>
    <row r="551" spans="1:6">
      <c r="A551" s="8" t="s">
        <v>321</v>
      </c>
      <c r="B551" s="20">
        <v>31800.290649999999</v>
      </c>
      <c r="C551" s="20">
        <v>31558.616960000003</v>
      </c>
      <c r="D551" s="20">
        <v>31752.478370000001</v>
      </c>
      <c r="E551" s="20">
        <v>31317.967399999998</v>
      </c>
      <c r="F551" s="20">
        <v>31685.66733</v>
      </c>
    </row>
    <row r="552" spans="1:6">
      <c r="A552" s="8" t="s">
        <v>322</v>
      </c>
      <c r="B552" s="20">
        <v>667.55748000000006</v>
      </c>
      <c r="C552" s="20">
        <v>688.06230000000005</v>
      </c>
      <c r="D552" s="20">
        <v>610.55128000000002</v>
      </c>
      <c r="E552" s="20">
        <v>544.74572999999998</v>
      </c>
      <c r="F552" s="20">
        <v>688.69339000000002</v>
      </c>
    </row>
    <row r="553" spans="1:6">
      <c r="A553" s="8" t="s">
        <v>111</v>
      </c>
      <c r="B553" s="20">
        <v>132.76325</v>
      </c>
      <c r="C553" s="20">
        <v>112.61604</v>
      </c>
      <c r="D553" s="20">
        <v>146.62437</v>
      </c>
      <c r="E553" s="20">
        <v>172.53926999999999</v>
      </c>
      <c r="F553" s="20">
        <v>183.64169999999999</v>
      </c>
    </row>
    <row r="554" spans="1:6">
      <c r="B554" s="52"/>
      <c r="C554" s="52"/>
      <c r="D554" s="52"/>
      <c r="E554" s="52"/>
      <c r="F554" s="52"/>
    </row>
    <row r="555" spans="1:6" s="10" customFormat="1">
      <c r="A555" s="9" t="s">
        <v>342</v>
      </c>
    </row>
    <row r="556" spans="1:6">
      <c r="A556" s="8" t="s">
        <v>312</v>
      </c>
      <c r="B556" s="20">
        <v>30030.4532</v>
      </c>
      <c r="C556" s="20">
        <v>30173.9624</v>
      </c>
      <c r="D556" s="20">
        <v>28587.08149</v>
      </c>
      <c r="E556" s="20">
        <v>28359.359830000001</v>
      </c>
      <c r="F556" s="20">
        <v>28319.424029999998</v>
      </c>
    </row>
    <row r="557" spans="1:6">
      <c r="A557" s="8" t="s">
        <v>313</v>
      </c>
      <c r="B557" s="20">
        <v>2796.4761600000002</v>
      </c>
      <c r="C557" s="20">
        <v>2353.0420399999998</v>
      </c>
      <c r="D557" s="20">
        <v>2296.6223599999998</v>
      </c>
      <c r="E557" s="20">
        <v>2147.5449699999999</v>
      </c>
      <c r="F557" s="20">
        <v>2207.79927</v>
      </c>
    </row>
    <row r="558" spans="1:6">
      <c r="A558" s="8" t="s">
        <v>314</v>
      </c>
      <c r="B558" s="20">
        <v>531.18316000000004</v>
      </c>
      <c r="C558" s="20">
        <v>463.56119000000001</v>
      </c>
      <c r="D558" s="20">
        <v>451.00655000000006</v>
      </c>
      <c r="E558" s="20">
        <v>424.0880499999999</v>
      </c>
      <c r="F558" s="20">
        <v>413.82837000000001</v>
      </c>
    </row>
    <row r="559" spans="1:6">
      <c r="A559" s="8" t="s">
        <v>315</v>
      </c>
      <c r="B559" s="20">
        <v>927.61465999999996</v>
      </c>
      <c r="C559" s="20">
        <v>874.40314000000012</v>
      </c>
      <c r="D559" s="20">
        <v>859.70887999999991</v>
      </c>
      <c r="E559" s="20">
        <v>876.48428999999999</v>
      </c>
      <c r="F559" s="20">
        <v>885.65837999999997</v>
      </c>
    </row>
    <row r="560" spans="1:6">
      <c r="A560" s="8" t="s">
        <v>378</v>
      </c>
      <c r="B560" s="20">
        <v>34285.727180000002</v>
      </c>
      <c r="C560" s="20">
        <v>33864.968769999999</v>
      </c>
      <c r="D560" s="20">
        <v>32194.419280000002</v>
      </c>
      <c r="E560" s="20">
        <v>31807.477139999999</v>
      </c>
      <c r="F560" s="20">
        <v>31826.710049999998</v>
      </c>
    </row>
    <row r="562" spans="1:6">
      <c r="A562" s="8" t="s">
        <v>379</v>
      </c>
      <c r="B562" s="20">
        <v>731.53242</v>
      </c>
      <c r="C562" s="20">
        <v>681.09105</v>
      </c>
      <c r="D562" s="20">
        <v>696.96420999999998</v>
      </c>
      <c r="E562" s="20">
        <v>689.97319000000005</v>
      </c>
      <c r="F562" s="20">
        <v>694.29391999999996</v>
      </c>
    </row>
    <row r="563" spans="1:6">
      <c r="A563" s="8" t="s">
        <v>380</v>
      </c>
      <c r="B563" s="17">
        <v>0.78861670858026334</v>
      </c>
      <c r="C563" s="17">
        <v>0.77892109353587169</v>
      </c>
      <c r="D563" s="17">
        <v>0.81069793067625406</v>
      </c>
      <c r="E563" s="17">
        <v>0.787205427264418</v>
      </c>
      <c r="F563" s="17">
        <v>0.78392971339581297</v>
      </c>
    </row>
    <row r="564" spans="1:6">
      <c r="A564" s="8" t="s">
        <v>381</v>
      </c>
      <c r="B564" s="17">
        <v>2.7055417408241769E-2</v>
      </c>
      <c r="C564" s="17">
        <v>2.5820284847704E-2</v>
      </c>
      <c r="D564" s="17">
        <v>2.6703661666420339E-2</v>
      </c>
      <c r="E564" s="17">
        <v>2.7555919827975391E-2</v>
      </c>
      <c r="F564" s="17">
        <v>2.7827519043238338E-2</v>
      </c>
    </row>
    <row r="566" spans="1:6">
      <c r="A566" s="11" t="s">
        <v>318</v>
      </c>
      <c r="B566" s="8">
        <v>0</v>
      </c>
      <c r="C566" s="8">
        <v>0</v>
      </c>
      <c r="D566" s="8">
        <v>0</v>
      </c>
      <c r="E566" s="8">
        <v>0</v>
      </c>
      <c r="F566" s="8">
        <v>0</v>
      </c>
    </row>
    <row r="567" spans="1:6">
      <c r="A567" s="8" t="s">
        <v>319</v>
      </c>
      <c r="B567" s="20">
        <v>30360.54566</v>
      </c>
      <c r="C567" s="20">
        <v>29924.5262</v>
      </c>
      <c r="D567" s="20">
        <v>28144.291740000001</v>
      </c>
      <c r="E567" s="20">
        <v>28133.805990000001</v>
      </c>
      <c r="F567" s="20">
        <v>27947.588810000005</v>
      </c>
    </row>
    <row r="568" spans="1:6">
      <c r="A568" s="8" t="s">
        <v>320</v>
      </c>
      <c r="B568" s="20">
        <v>5.3728899999999999</v>
      </c>
      <c r="C568" s="20">
        <v>5.2937099999999999</v>
      </c>
      <c r="D568" s="20">
        <v>5.7964500000000001</v>
      </c>
      <c r="E568" s="20">
        <v>4.7832699999999999</v>
      </c>
      <c r="F568" s="20">
        <v>3.95871</v>
      </c>
    </row>
    <row r="569" spans="1:6">
      <c r="A569" s="8" t="s">
        <v>321</v>
      </c>
      <c r="B569" s="20">
        <v>3750.8426100000001</v>
      </c>
      <c r="C569" s="20">
        <v>3757.2429099999999</v>
      </c>
      <c r="D569" s="20">
        <v>3864.9611799999998</v>
      </c>
      <c r="E569" s="20">
        <v>3505.8940600000001</v>
      </c>
      <c r="F569" s="20">
        <v>3735.6632300000001</v>
      </c>
    </row>
    <row r="570" spans="1:6">
      <c r="A570" s="8" t="s">
        <v>322</v>
      </c>
      <c r="B570" s="20">
        <v>121.63999</v>
      </c>
      <c r="C570" s="20">
        <v>131.11597</v>
      </c>
      <c r="D570" s="20">
        <v>123.53183</v>
      </c>
      <c r="E570" s="20">
        <v>94.879419999999996</v>
      </c>
      <c r="F570" s="20">
        <v>74.167569999999998</v>
      </c>
    </row>
    <row r="571" spans="1:6">
      <c r="A571" s="8" t="s">
        <v>111</v>
      </c>
      <c r="B571" s="20">
        <v>47.326030000000003</v>
      </c>
      <c r="C571" s="20">
        <v>46.78998</v>
      </c>
      <c r="D571" s="20">
        <v>55.838079999999998</v>
      </c>
      <c r="E571" s="20">
        <v>68.114400000000003</v>
      </c>
      <c r="F571" s="20">
        <v>65.331729999999993</v>
      </c>
    </row>
    <row r="572" spans="1:6">
      <c r="B572" s="52"/>
      <c r="C572" s="52"/>
      <c r="D572" s="52"/>
      <c r="E572" s="52"/>
      <c r="F572" s="52"/>
    </row>
    <row r="573" spans="1:6" s="10" customFormat="1">
      <c r="A573" s="9" t="s">
        <v>343</v>
      </c>
    </row>
    <row r="574" spans="1:6">
      <c r="A574" s="8" t="s">
        <v>312</v>
      </c>
      <c r="B574" s="20">
        <v>9375.8014399999993</v>
      </c>
      <c r="C574" s="20">
        <v>8979.3504400000002</v>
      </c>
      <c r="D574" s="20">
        <v>9464.8930400000045</v>
      </c>
      <c r="E574" s="20">
        <v>9336.9654499999997</v>
      </c>
      <c r="F574" s="20">
        <v>9540.3451399999994</v>
      </c>
    </row>
    <row r="575" spans="1:6">
      <c r="A575" s="8" t="s">
        <v>313</v>
      </c>
      <c r="B575" s="20">
        <v>2657.0189600000003</v>
      </c>
      <c r="C575" s="20">
        <v>2624.4376999999999</v>
      </c>
      <c r="D575" s="20">
        <v>2378.6175000000007</v>
      </c>
      <c r="E575" s="20">
        <v>2472.61472</v>
      </c>
      <c r="F575" s="20">
        <v>2109.5842200000002</v>
      </c>
    </row>
    <row r="576" spans="1:6">
      <c r="A576" s="8" t="s">
        <v>314</v>
      </c>
      <c r="B576" s="20">
        <v>683.72509999999988</v>
      </c>
      <c r="C576" s="20">
        <v>658.89341000000002</v>
      </c>
      <c r="D576" s="20">
        <v>401.80124999999998</v>
      </c>
      <c r="E576" s="20">
        <v>424.28802000000002</v>
      </c>
      <c r="F576" s="20">
        <v>419.17694999999998</v>
      </c>
    </row>
    <row r="577" spans="1:6">
      <c r="A577" s="8" t="s">
        <v>315</v>
      </c>
      <c r="B577" s="20">
        <v>3331.6450200000004</v>
      </c>
      <c r="C577" s="20">
        <v>3168.3307500000001</v>
      </c>
      <c r="D577" s="20">
        <v>3114.0922500000015</v>
      </c>
      <c r="E577" s="20">
        <v>3011.1008200000001</v>
      </c>
      <c r="F577" s="20">
        <v>2610.1804499999998</v>
      </c>
    </row>
    <row r="578" spans="1:6">
      <c r="A578" s="8" t="s">
        <v>378</v>
      </c>
      <c r="B578" s="20">
        <v>16048.19052</v>
      </c>
      <c r="C578" s="20">
        <v>15431.012300000002</v>
      </c>
      <c r="D578" s="20">
        <v>15359.404040000007</v>
      </c>
      <c r="E578" s="20">
        <v>15244.969009999999</v>
      </c>
      <c r="F578" s="20">
        <v>14679.286759999999</v>
      </c>
    </row>
    <row r="580" spans="1:6">
      <c r="A580" s="8" t="s">
        <v>379</v>
      </c>
      <c r="B580" s="20">
        <v>2121.0721199999998</v>
      </c>
      <c r="C580" s="20">
        <v>2079.285699999994</v>
      </c>
      <c r="D580" s="20">
        <v>1934.1427199999996</v>
      </c>
      <c r="E580" s="20">
        <v>1934.1599099998539</v>
      </c>
      <c r="F580" s="20">
        <v>2125.8192199999999</v>
      </c>
    </row>
    <row r="581" spans="1:6">
      <c r="A581" s="8" t="s">
        <v>380</v>
      </c>
      <c r="B581" s="17">
        <v>0.63664409241294251</v>
      </c>
      <c r="C581" s="17">
        <v>0.6562716660815775</v>
      </c>
      <c r="D581" s="17">
        <v>0.62109358513704871</v>
      </c>
      <c r="E581" s="17">
        <v>0.64234312486416634</v>
      </c>
      <c r="F581" s="17">
        <v>0.81443381433647621</v>
      </c>
    </row>
    <row r="582" spans="1:6">
      <c r="A582" s="8" t="s">
        <v>381</v>
      </c>
      <c r="B582" s="17">
        <v>0.20760253412046359</v>
      </c>
      <c r="C582" s="17">
        <v>0.20532228789682189</v>
      </c>
      <c r="D582" s="17">
        <v>0.20274824738577554</v>
      </c>
      <c r="E582" s="17">
        <v>0.19751439429131384</v>
      </c>
      <c r="F582" s="17">
        <v>0.17781384699919847</v>
      </c>
    </row>
    <row r="584" spans="1:6">
      <c r="A584" s="11" t="s">
        <v>318</v>
      </c>
      <c r="B584" s="8">
        <v>0</v>
      </c>
      <c r="C584" s="8">
        <v>0</v>
      </c>
      <c r="D584" s="8">
        <v>0</v>
      </c>
      <c r="E584" s="8">
        <v>0</v>
      </c>
      <c r="F584" s="8">
        <v>0</v>
      </c>
    </row>
    <row r="585" spans="1:6">
      <c r="A585" s="8" t="s">
        <v>319</v>
      </c>
      <c r="B585" s="20">
        <v>7206.0130200000003</v>
      </c>
      <c r="C585" s="20">
        <v>7044.5480799999996</v>
      </c>
      <c r="D585" s="20">
        <v>7238.1986500000021</v>
      </c>
      <c r="E585" s="20">
        <v>7389.453950000001</v>
      </c>
      <c r="F585" s="20">
        <v>7106.0756900000006</v>
      </c>
    </row>
    <row r="586" spans="1:6">
      <c r="A586" s="8" t="s">
        <v>320</v>
      </c>
      <c r="B586" s="20">
        <v>0.26980999999999999</v>
      </c>
      <c r="C586" s="20">
        <v>0.26169999999999999</v>
      </c>
      <c r="D586" s="20">
        <v>6.4000000000000005E-4</v>
      </c>
      <c r="E586" s="20">
        <v>0</v>
      </c>
      <c r="F586" s="20">
        <v>2.33006</v>
      </c>
    </row>
    <row r="587" spans="1:6">
      <c r="A587" s="8" t="s">
        <v>321</v>
      </c>
      <c r="B587" s="20">
        <v>8488.4408600000006</v>
      </c>
      <c r="C587" s="20">
        <v>8072.3510100000003</v>
      </c>
      <c r="D587" s="20">
        <v>7830.9837200000038</v>
      </c>
      <c r="E587" s="20">
        <v>7603.3460100000002</v>
      </c>
      <c r="F587" s="20">
        <v>7276.1065900000003</v>
      </c>
    </row>
    <row r="588" spans="1:6">
      <c r="A588" s="8" t="s">
        <v>322</v>
      </c>
      <c r="B588" s="20">
        <v>312.30279999999999</v>
      </c>
      <c r="C588" s="20">
        <v>283.25231000000002</v>
      </c>
      <c r="D588" s="20">
        <v>229.0453</v>
      </c>
      <c r="E588" s="20">
        <v>191.26294999999999</v>
      </c>
      <c r="F588" s="20">
        <v>230.50460000000001</v>
      </c>
    </row>
    <row r="589" spans="1:6">
      <c r="A589" s="8" t="s">
        <v>111</v>
      </c>
      <c r="B589" s="20">
        <v>41.164029999999997</v>
      </c>
      <c r="C589" s="20">
        <v>30.5992</v>
      </c>
      <c r="D589" s="20">
        <v>61.175730000000001</v>
      </c>
      <c r="E589" s="20">
        <v>60.906100000000002</v>
      </c>
      <c r="F589" s="20">
        <v>64.269819999999996</v>
      </c>
    </row>
    <row r="590" spans="1:6">
      <c r="B590" s="52"/>
      <c r="C590" s="52"/>
      <c r="D590" s="52"/>
      <c r="E590" s="52"/>
      <c r="F590" s="52"/>
    </row>
    <row r="591" spans="1:6" s="10" customFormat="1">
      <c r="A591" s="9" t="s">
        <v>344</v>
      </c>
    </row>
    <row r="592" spans="1:6">
      <c r="A592" s="8" t="s">
        <v>312</v>
      </c>
      <c r="B592" s="20">
        <v>10616.21968</v>
      </c>
      <c r="C592" s="20">
        <v>11014.879710000005</v>
      </c>
      <c r="D592" s="20">
        <v>11277.955059999998</v>
      </c>
      <c r="E592" s="20">
        <v>11654.596499999996</v>
      </c>
      <c r="F592" s="20">
        <v>12085.802189999999</v>
      </c>
    </row>
    <row r="593" spans="1:6">
      <c r="A593" s="8" t="s">
        <v>313</v>
      </c>
      <c r="B593" s="20">
        <v>897.73653999999999</v>
      </c>
      <c r="C593" s="20">
        <v>660.5480399999999</v>
      </c>
      <c r="D593" s="20">
        <v>635.86177999999995</v>
      </c>
      <c r="E593" s="20">
        <v>591.06640000000004</v>
      </c>
      <c r="F593" s="20">
        <v>616.55372999999997</v>
      </c>
    </row>
    <row r="594" spans="1:6">
      <c r="A594" s="8" t="s">
        <v>314</v>
      </c>
      <c r="B594" s="20">
        <v>242.67251999999999</v>
      </c>
      <c r="C594" s="20">
        <v>244.62565999999998</v>
      </c>
      <c r="D594" s="20">
        <v>279.42489000000012</v>
      </c>
      <c r="E594" s="20">
        <v>222.33799999999994</v>
      </c>
      <c r="F594" s="20">
        <v>219.51399000000004</v>
      </c>
    </row>
    <row r="595" spans="1:6">
      <c r="A595" s="8" t="s">
        <v>315</v>
      </c>
      <c r="B595" s="20">
        <v>410.30998</v>
      </c>
      <c r="C595" s="20">
        <v>453.46602999999999</v>
      </c>
      <c r="D595" s="20">
        <v>457.51490000000001</v>
      </c>
      <c r="E595" s="20">
        <v>489.79113000000001</v>
      </c>
      <c r="F595" s="20">
        <v>485.94783000000001</v>
      </c>
    </row>
    <row r="596" spans="1:6">
      <c r="A596" s="8" t="s">
        <v>378</v>
      </c>
      <c r="B596" s="20">
        <v>12166.93872</v>
      </c>
      <c r="C596" s="20">
        <v>12373.519440000004</v>
      </c>
      <c r="D596" s="20">
        <v>12650.756629999998</v>
      </c>
      <c r="E596" s="20">
        <v>12957.792029999995</v>
      </c>
      <c r="F596" s="20">
        <v>13407.817739999997</v>
      </c>
    </row>
    <row r="598" spans="1:6">
      <c r="A598" s="8" t="s">
        <v>379</v>
      </c>
      <c r="B598" s="20">
        <v>371.45231999999999</v>
      </c>
      <c r="C598" s="20">
        <v>364.68531999999999</v>
      </c>
      <c r="D598" s="20">
        <v>367.54158000000001</v>
      </c>
      <c r="E598" s="20">
        <v>370.21161999999998</v>
      </c>
      <c r="F598" s="20">
        <v>373.25103999999999</v>
      </c>
    </row>
    <row r="599" spans="1:6">
      <c r="A599" s="8" t="s">
        <v>380</v>
      </c>
      <c r="B599" s="17">
        <v>0.90529681973614196</v>
      </c>
      <c r="C599" s="17">
        <v>0.80421750665645231</v>
      </c>
      <c r="D599" s="17">
        <v>0.80334341023647537</v>
      </c>
      <c r="E599" s="17">
        <v>0.75585611360499727</v>
      </c>
      <c r="F599" s="17">
        <v>0.76808870614773606</v>
      </c>
    </row>
    <row r="600" spans="1:6">
      <c r="A600" s="8" t="s">
        <v>381</v>
      </c>
      <c r="B600" s="17">
        <v>3.3723353872534341E-2</v>
      </c>
      <c r="C600" s="17">
        <v>3.6648104219570356E-2</v>
      </c>
      <c r="D600" s="17">
        <v>3.6165022644973614E-2</v>
      </c>
      <c r="E600" s="17">
        <v>3.7798965199165972E-2</v>
      </c>
      <c r="F600" s="17">
        <v>3.6243618418995614E-2</v>
      </c>
    </row>
    <row r="602" spans="1:6">
      <c r="A602" s="11" t="s">
        <v>318</v>
      </c>
      <c r="B602" s="8">
        <v>0</v>
      </c>
      <c r="C602" s="8">
        <v>0</v>
      </c>
      <c r="D602" s="8">
        <v>0</v>
      </c>
      <c r="E602" s="8">
        <v>0</v>
      </c>
      <c r="F602" s="8">
        <v>0</v>
      </c>
    </row>
    <row r="603" spans="1:6">
      <c r="A603" s="8" t="s">
        <v>319</v>
      </c>
      <c r="B603" s="20">
        <v>0</v>
      </c>
      <c r="C603" s="20">
        <v>0</v>
      </c>
      <c r="D603" s="20">
        <v>0</v>
      </c>
      <c r="E603" s="20">
        <v>0</v>
      </c>
      <c r="F603" s="20">
        <v>0</v>
      </c>
    </row>
    <row r="604" spans="1:6">
      <c r="A604" s="8" t="s">
        <v>320</v>
      </c>
      <c r="B604" s="20">
        <v>3.4209999999999997E-2</v>
      </c>
      <c r="C604" s="20">
        <v>7.6099999999999996E-3</v>
      </c>
      <c r="D604" s="20">
        <v>9.6900000000000007E-3</v>
      </c>
      <c r="E604" s="20">
        <v>5.1709999999999999E-2</v>
      </c>
      <c r="F604" s="20">
        <v>4.6089999999999999E-2</v>
      </c>
    </row>
    <row r="605" spans="1:6">
      <c r="A605" s="8" t="s">
        <v>321</v>
      </c>
      <c r="B605" s="20">
        <v>12095.259029999999</v>
      </c>
      <c r="C605" s="20">
        <v>12297.234080000004</v>
      </c>
      <c r="D605" s="20">
        <v>12576.059519999999</v>
      </c>
      <c r="E605" s="20">
        <v>12865.944939999996</v>
      </c>
      <c r="F605" s="20">
        <v>13300.094129999998</v>
      </c>
    </row>
    <row r="606" spans="1:6">
      <c r="A606" s="8" t="s">
        <v>322</v>
      </c>
      <c r="B606" s="20">
        <v>44.332450000000001</v>
      </c>
      <c r="C606" s="20">
        <v>55.784219999999998</v>
      </c>
      <c r="D606" s="20">
        <v>55.585320000000003</v>
      </c>
      <c r="E606" s="20">
        <v>57.795459999999999</v>
      </c>
      <c r="F606" s="20">
        <v>68.187749999999994</v>
      </c>
    </row>
    <row r="607" spans="1:6">
      <c r="A607" s="8" t="s">
        <v>111</v>
      </c>
      <c r="B607" s="20">
        <v>27.313030000000001</v>
      </c>
      <c r="C607" s="20">
        <v>20.49353</v>
      </c>
      <c r="D607" s="20">
        <v>19.1021</v>
      </c>
      <c r="E607" s="20">
        <v>33.999920000000003</v>
      </c>
      <c r="F607" s="20">
        <v>39.48977</v>
      </c>
    </row>
    <row r="608" spans="1:6">
      <c r="B608" s="52"/>
      <c r="C608" s="52"/>
      <c r="D608" s="52"/>
      <c r="E608" s="52"/>
      <c r="F608" s="52"/>
    </row>
    <row r="609" spans="1:6" s="10" customFormat="1">
      <c r="A609" s="9" t="s">
        <v>345</v>
      </c>
    </row>
    <row r="610" spans="1:6">
      <c r="A610" s="8" t="s">
        <v>312</v>
      </c>
      <c r="B610" s="20">
        <v>5601.2871499999992</v>
      </c>
      <c r="C610" s="20">
        <v>5063.5533199999991</v>
      </c>
      <c r="D610" s="20">
        <v>4940.1799799999999</v>
      </c>
      <c r="E610" s="20">
        <v>5221.4645</v>
      </c>
      <c r="F610" s="20">
        <v>4273.6304399999999</v>
      </c>
    </row>
    <row r="611" spans="1:6">
      <c r="A611" s="8" t="s">
        <v>313</v>
      </c>
      <c r="B611" s="20">
        <v>1109.97199</v>
      </c>
      <c r="C611" s="20">
        <v>1111.1098</v>
      </c>
      <c r="D611" s="20">
        <v>962.84789999999998</v>
      </c>
      <c r="E611" s="20">
        <v>920.76621999999998</v>
      </c>
      <c r="F611" s="20">
        <v>1025.0888399999999</v>
      </c>
    </row>
    <row r="612" spans="1:6">
      <c r="A612" s="8" t="s">
        <v>314</v>
      </c>
      <c r="B612" s="20">
        <v>281.10743000000002</v>
      </c>
      <c r="C612" s="20">
        <v>234.85355000000001</v>
      </c>
      <c r="D612" s="20">
        <v>220.18259</v>
      </c>
      <c r="E612" s="20">
        <v>256.09057999999999</v>
      </c>
      <c r="F612" s="20">
        <v>249.75762</v>
      </c>
    </row>
    <row r="613" spans="1:6">
      <c r="A613" s="8" t="s">
        <v>315</v>
      </c>
      <c r="B613" s="20">
        <v>1548.55926</v>
      </c>
      <c r="C613" s="20">
        <v>1424.8583699999999</v>
      </c>
      <c r="D613" s="20">
        <v>1358.10175</v>
      </c>
      <c r="E613" s="20">
        <v>1309.37456</v>
      </c>
      <c r="F613" s="20">
        <v>1281.57323</v>
      </c>
    </row>
    <row r="614" spans="1:6">
      <c r="A614" s="8" t="s">
        <v>378</v>
      </c>
      <c r="B614" s="20">
        <v>8540.9258300000001</v>
      </c>
      <c r="C614" s="20">
        <v>7834.375039999999</v>
      </c>
      <c r="D614" s="20">
        <v>7481.3122199999998</v>
      </c>
      <c r="E614" s="20">
        <v>7707.6958599999998</v>
      </c>
      <c r="F614" s="20">
        <v>6830.0501299999996</v>
      </c>
    </row>
    <row r="616" spans="1:6">
      <c r="A616" s="8" t="s">
        <v>379</v>
      </c>
      <c r="B616" s="20">
        <v>981.63567</v>
      </c>
      <c r="C616" s="20">
        <v>890.18219999999997</v>
      </c>
      <c r="D616" s="20">
        <v>846.30005000000006</v>
      </c>
      <c r="E616" s="20">
        <v>811.54589999999996</v>
      </c>
      <c r="F616" s="20">
        <v>811.51250000000005</v>
      </c>
    </row>
    <row r="617" spans="1:6">
      <c r="A617" s="8" t="s">
        <v>380</v>
      </c>
      <c r="B617" s="17">
        <v>0.63390255404239426</v>
      </c>
      <c r="C617" s="17">
        <v>0.62475135686643724</v>
      </c>
      <c r="D617" s="17">
        <v>0.62314922280307794</v>
      </c>
      <c r="E617" s="17">
        <v>0.6197965996834397</v>
      </c>
      <c r="F617" s="17">
        <v>0.63321586391126483</v>
      </c>
    </row>
    <row r="618" spans="1:6">
      <c r="A618" s="8" t="s">
        <v>381</v>
      </c>
      <c r="B618" s="17">
        <v>0.18131046807135193</v>
      </c>
      <c r="C618" s="17">
        <v>0.18187262707300775</v>
      </c>
      <c r="D618" s="17">
        <v>0.18153255873606625</v>
      </c>
      <c r="E618" s="17">
        <v>0.16987885663667066</v>
      </c>
      <c r="F618" s="17">
        <v>0.18763745589082523</v>
      </c>
    </row>
    <row r="620" spans="1:6">
      <c r="A620" s="11" t="s">
        <v>318</v>
      </c>
      <c r="B620" s="8">
        <v>0</v>
      </c>
      <c r="C620" s="8">
        <v>0</v>
      </c>
      <c r="D620" s="8">
        <v>0</v>
      </c>
      <c r="E620" s="8">
        <v>0</v>
      </c>
      <c r="F620" s="8">
        <v>0</v>
      </c>
    </row>
    <row r="621" spans="1:6">
      <c r="A621" s="8" t="s">
        <v>319</v>
      </c>
      <c r="B621" s="20">
        <v>4503.2505599999995</v>
      </c>
      <c r="C621" s="20">
        <v>3996.0051299999996</v>
      </c>
      <c r="D621" s="20">
        <v>3807.50236</v>
      </c>
      <c r="E621" s="20">
        <v>4130.2063399999997</v>
      </c>
      <c r="F621" s="20">
        <v>3257.4565899999998</v>
      </c>
    </row>
    <row r="622" spans="1:6">
      <c r="A622" s="8" t="s">
        <v>320</v>
      </c>
      <c r="B622" s="20">
        <v>2737.7839499999995</v>
      </c>
      <c r="C622" s="20">
        <v>2540.0759899999998</v>
      </c>
      <c r="D622" s="20">
        <v>2452.9975800000002</v>
      </c>
      <c r="E622" s="20">
        <v>2384.3087</v>
      </c>
      <c r="F622" s="20">
        <v>2350.84888</v>
      </c>
    </row>
    <row r="623" spans="1:6">
      <c r="A623" s="8" t="s">
        <v>321</v>
      </c>
      <c r="B623" s="20">
        <v>1277.70732</v>
      </c>
      <c r="C623" s="20">
        <v>1244.2159300000003</v>
      </c>
      <c r="D623" s="20">
        <v>1180.91236</v>
      </c>
      <c r="E623" s="20">
        <v>1157.7103400000001</v>
      </c>
      <c r="F623" s="20">
        <v>1177.33115</v>
      </c>
    </row>
    <row r="624" spans="1:6">
      <c r="A624" s="8" t="s">
        <v>322</v>
      </c>
      <c r="B624" s="20">
        <v>19.90409</v>
      </c>
      <c r="C624" s="20">
        <v>52.57573</v>
      </c>
      <c r="D624" s="20">
        <v>39.146439999999998</v>
      </c>
      <c r="E624" s="20">
        <v>33.974069999999998</v>
      </c>
      <c r="F624" s="20">
        <v>43.569400000000002</v>
      </c>
    </row>
    <row r="625" spans="1:6">
      <c r="A625" s="8" t="s">
        <v>111</v>
      </c>
      <c r="B625" s="20">
        <v>2.2799100000000001</v>
      </c>
      <c r="C625" s="20">
        <v>1.5022599999999999</v>
      </c>
      <c r="D625" s="20">
        <v>0.75348000000000004</v>
      </c>
      <c r="E625" s="20">
        <v>1.49641</v>
      </c>
      <c r="F625" s="20">
        <v>0.84411000000000003</v>
      </c>
    </row>
    <row r="626" spans="1:6">
      <c r="B626" s="52"/>
      <c r="C626" s="52"/>
      <c r="D626" s="52"/>
      <c r="E626" s="52"/>
      <c r="F626" s="52"/>
    </row>
    <row r="627" spans="1:6" s="10" customFormat="1">
      <c r="A627" s="9" t="s">
        <v>346</v>
      </c>
      <c r="B627" s="9"/>
      <c r="C627" s="9"/>
      <c r="D627" s="9"/>
      <c r="E627" s="9"/>
      <c r="F627" s="9"/>
    </row>
    <row r="628" spans="1:6">
      <c r="A628" s="8" t="s">
        <v>312</v>
      </c>
      <c r="B628" s="20">
        <v>6372.5227400000003</v>
      </c>
      <c r="C628" s="20">
        <v>6402.2549099999997</v>
      </c>
      <c r="D628" s="20">
        <v>6503.1185699999996</v>
      </c>
      <c r="E628" s="20">
        <v>6540.4098299999996</v>
      </c>
      <c r="F628" s="20">
        <v>6842.3945999999996</v>
      </c>
    </row>
    <row r="629" spans="1:6">
      <c r="A629" s="8" t="s">
        <v>313</v>
      </c>
      <c r="B629" s="20">
        <v>1359.2105300000001</v>
      </c>
      <c r="C629" s="20">
        <v>1364.9724200000001</v>
      </c>
      <c r="D629" s="20">
        <v>1349.72362</v>
      </c>
      <c r="E629" s="20">
        <v>1283.4145100000001</v>
      </c>
      <c r="F629" s="20">
        <v>1233.9269400000001</v>
      </c>
    </row>
    <row r="630" spans="1:6">
      <c r="A630" s="8" t="s">
        <v>314</v>
      </c>
      <c r="B630" s="20">
        <v>374.14226000000002</v>
      </c>
      <c r="C630" s="20">
        <v>356.78395</v>
      </c>
      <c r="D630" s="20">
        <v>335.89879999999999</v>
      </c>
      <c r="E630" s="20">
        <v>331.77524</v>
      </c>
      <c r="F630" s="20">
        <v>321.70492999999999</v>
      </c>
    </row>
    <row r="631" spans="1:6">
      <c r="A631" s="8" t="s">
        <v>315</v>
      </c>
      <c r="B631" s="20">
        <v>1316.4749400000001</v>
      </c>
      <c r="C631" s="20">
        <v>1194.53629</v>
      </c>
      <c r="D631" s="20">
        <v>1228.3713</v>
      </c>
      <c r="E631" s="20">
        <v>1257.92886</v>
      </c>
      <c r="F631" s="20">
        <v>1276.45982</v>
      </c>
    </row>
    <row r="632" spans="1:6">
      <c r="A632" s="8" t="s">
        <v>378</v>
      </c>
      <c r="B632" s="20">
        <v>9422.3504700000012</v>
      </c>
      <c r="C632" s="20">
        <v>9318.5475699999988</v>
      </c>
      <c r="D632" s="20">
        <v>9417.1122899999991</v>
      </c>
      <c r="E632" s="20">
        <v>9413.5284399999982</v>
      </c>
      <c r="F632" s="20">
        <v>9674.4862900000007</v>
      </c>
    </row>
    <row r="634" spans="1:6">
      <c r="A634" s="8" t="s">
        <v>379</v>
      </c>
      <c r="B634" s="20">
        <v>672.04109000000005</v>
      </c>
      <c r="C634" s="20">
        <v>643.96626000000003</v>
      </c>
      <c r="D634" s="20">
        <v>686.30093999999997</v>
      </c>
      <c r="E634" s="20">
        <v>725.38690999999994</v>
      </c>
      <c r="F634" s="20">
        <v>754.96483000000001</v>
      </c>
    </row>
    <row r="635" spans="1:6">
      <c r="A635" s="8" t="s">
        <v>380</v>
      </c>
      <c r="B635" s="17">
        <v>0.51048528884264222</v>
      </c>
      <c r="C635" s="17">
        <v>0.53909309025680585</v>
      </c>
      <c r="D635" s="17">
        <v>0.55870805512958499</v>
      </c>
      <c r="E635" s="17">
        <v>0.57665177504553</v>
      </c>
      <c r="F635" s="17">
        <v>0.59145209130045318</v>
      </c>
    </row>
    <row r="636" spans="1:6">
      <c r="A636" s="8" t="s">
        <v>381</v>
      </c>
      <c r="B636" s="17">
        <v>0.1397183159543417</v>
      </c>
      <c r="C636" s="17">
        <v>0.12818910683524043</v>
      </c>
      <c r="D636" s="17">
        <v>0.13044033692838128</v>
      </c>
      <c r="E636" s="17">
        <v>0.13362989956611851</v>
      </c>
      <c r="F636" s="17">
        <v>0.1319408371397878</v>
      </c>
    </row>
    <row r="638" spans="1:6">
      <c r="A638" s="11" t="s">
        <v>318</v>
      </c>
      <c r="B638" s="8">
        <v>0</v>
      </c>
      <c r="C638" s="8">
        <v>0</v>
      </c>
      <c r="D638" s="8">
        <v>0</v>
      </c>
      <c r="E638" s="8">
        <v>0</v>
      </c>
      <c r="F638" s="8">
        <v>0</v>
      </c>
    </row>
    <row r="639" spans="1:6">
      <c r="A639" s="8" t="s">
        <v>319</v>
      </c>
      <c r="B639" s="20">
        <v>2936.4119300000002</v>
      </c>
      <c r="C639" s="20">
        <v>2893.8083700000002</v>
      </c>
      <c r="D639" s="20">
        <v>2901.2131800000002</v>
      </c>
      <c r="E639" s="20">
        <v>3087.22604</v>
      </c>
      <c r="F639" s="20">
        <v>3182.68271</v>
      </c>
    </row>
    <row r="640" spans="1:6">
      <c r="A640" s="8" t="s">
        <v>320</v>
      </c>
      <c r="B640" s="20">
        <v>646.13214000000005</v>
      </c>
      <c r="C640" s="20">
        <v>594.85902999999985</v>
      </c>
      <c r="D640" s="20">
        <v>586.37765000000013</v>
      </c>
      <c r="E640" s="20">
        <v>574.98227999999995</v>
      </c>
      <c r="F640" s="20">
        <v>566.30816000000004</v>
      </c>
    </row>
    <row r="641" spans="1:6">
      <c r="A641" s="8" t="s">
        <v>321</v>
      </c>
      <c r="B641" s="20">
        <v>5670.2079899999999</v>
      </c>
      <c r="C641" s="20">
        <v>5671.1234299999996</v>
      </c>
      <c r="D641" s="20">
        <v>5768.9170700000004</v>
      </c>
      <c r="E641" s="20">
        <v>5586.2272000000003</v>
      </c>
      <c r="F641" s="20">
        <v>5660.6411799999996</v>
      </c>
    </row>
    <row r="642" spans="1:6">
      <c r="A642" s="8" t="s">
        <v>322</v>
      </c>
      <c r="B642" s="20">
        <v>156.32871</v>
      </c>
      <c r="C642" s="20">
        <v>147.21402</v>
      </c>
      <c r="D642" s="20">
        <v>151.89749</v>
      </c>
      <c r="E642" s="20">
        <v>157.12423999999999</v>
      </c>
      <c r="F642" s="20">
        <v>251.19588999999999</v>
      </c>
    </row>
    <row r="643" spans="1:6">
      <c r="A643" s="8" t="s">
        <v>111</v>
      </c>
      <c r="B643" s="20">
        <v>13.2697</v>
      </c>
      <c r="C643" s="20">
        <v>11.542719999999999</v>
      </c>
      <c r="D643" s="20">
        <v>8.7068999999999992</v>
      </c>
      <c r="E643" s="20">
        <v>7.96868</v>
      </c>
      <c r="F643" s="20">
        <v>13.65835</v>
      </c>
    </row>
    <row r="644" spans="1:6">
      <c r="B644" s="52"/>
      <c r="C644" s="52"/>
      <c r="D644" s="52"/>
      <c r="E644" s="52"/>
      <c r="F644" s="52"/>
    </row>
    <row r="645" spans="1:6" s="10" customFormat="1">
      <c r="A645" s="9" t="s">
        <v>347</v>
      </c>
      <c r="B645" s="9"/>
      <c r="C645" s="9"/>
      <c r="D645" s="9"/>
      <c r="E645" s="9"/>
      <c r="F645" s="9"/>
    </row>
    <row r="646" spans="1:6">
      <c r="A646" s="8" t="s">
        <v>312</v>
      </c>
      <c r="B646" s="20">
        <v>521.25120000000004</v>
      </c>
      <c r="C646" s="20">
        <v>527.95012999999994</v>
      </c>
      <c r="D646" s="20">
        <v>509.10050000000001</v>
      </c>
      <c r="E646" s="20">
        <v>561.93494999999996</v>
      </c>
      <c r="F646" s="20">
        <v>509.42669000000001</v>
      </c>
    </row>
    <row r="647" spans="1:6">
      <c r="A647" s="8" t="s">
        <v>313</v>
      </c>
      <c r="B647" s="20">
        <v>266.56560999999999</v>
      </c>
      <c r="C647" s="20">
        <v>240.63426000000001</v>
      </c>
      <c r="D647" s="20">
        <v>231.58797999999999</v>
      </c>
      <c r="E647" s="20">
        <v>248.63969</v>
      </c>
      <c r="F647" s="20">
        <v>246.58266</v>
      </c>
    </row>
    <row r="648" spans="1:6">
      <c r="A648" s="8" t="s">
        <v>314</v>
      </c>
      <c r="B648" s="20">
        <v>8.3819700000000008</v>
      </c>
      <c r="C648" s="20">
        <v>10.27261</v>
      </c>
      <c r="D648" s="20">
        <v>11.264110000000001</v>
      </c>
      <c r="E648" s="20">
        <v>13.25207</v>
      </c>
      <c r="F648" s="20">
        <v>8.8330300000000008</v>
      </c>
    </row>
    <row r="649" spans="1:6">
      <c r="A649" s="8" t="s">
        <v>315</v>
      </c>
      <c r="B649" s="20">
        <v>79.122399999999999</v>
      </c>
      <c r="C649" s="20">
        <v>86.475409999999997</v>
      </c>
      <c r="D649" s="20">
        <v>98.922269999999997</v>
      </c>
      <c r="E649" s="20">
        <v>94.753799999999998</v>
      </c>
      <c r="F649" s="20">
        <v>101.63562</v>
      </c>
    </row>
    <row r="650" spans="1:6">
      <c r="A650" s="8" t="s">
        <v>378</v>
      </c>
      <c r="B650" s="20">
        <v>875.32118000000003</v>
      </c>
      <c r="C650" s="20">
        <v>865.33240999999998</v>
      </c>
      <c r="D650" s="20">
        <v>850.87486000000001</v>
      </c>
      <c r="E650" s="20">
        <v>918.58050999999989</v>
      </c>
      <c r="F650" s="20">
        <v>866.47800000000007</v>
      </c>
    </row>
    <row r="652" spans="1:6">
      <c r="A652" s="8" t="s">
        <v>379</v>
      </c>
      <c r="B652" s="20">
        <v>65.090530000000001</v>
      </c>
      <c r="C652" s="20">
        <v>67.376570000000001</v>
      </c>
      <c r="D652" s="20">
        <v>75.337569999999999</v>
      </c>
      <c r="E652" s="20">
        <v>73.160150000000002</v>
      </c>
      <c r="F652" s="20">
        <v>75.530259999999998</v>
      </c>
    </row>
    <row r="653" spans="1:6">
      <c r="A653" s="8" t="s">
        <v>380</v>
      </c>
      <c r="B653" s="17">
        <v>0.82265616310930911</v>
      </c>
      <c r="C653" s="17">
        <v>0.7791413767220069</v>
      </c>
      <c r="D653" s="17">
        <v>0.7615835140054914</v>
      </c>
      <c r="E653" s="17">
        <v>0.77210782047791227</v>
      </c>
      <c r="F653" s="17">
        <v>0.74314753036386261</v>
      </c>
    </row>
    <row r="654" spans="1:6">
      <c r="A654" s="8" t="s">
        <v>381</v>
      </c>
      <c r="B654" s="17">
        <v>9.0392420299940643E-2</v>
      </c>
      <c r="C654" s="17">
        <v>9.9933169035007013E-2</v>
      </c>
      <c r="D654" s="17">
        <v>0.11625948144713077</v>
      </c>
      <c r="E654" s="17">
        <v>0.10315241720075251</v>
      </c>
      <c r="F654" s="17">
        <v>0.1172974039733265</v>
      </c>
    </row>
    <row r="656" spans="1:6">
      <c r="A656" s="11" t="s">
        <v>318</v>
      </c>
      <c r="B656" s="8">
        <v>0</v>
      </c>
      <c r="C656" s="8">
        <v>0</v>
      </c>
      <c r="D656" s="8">
        <v>0</v>
      </c>
      <c r="E656" s="8">
        <v>0</v>
      </c>
      <c r="F656" s="8">
        <v>0</v>
      </c>
    </row>
    <row r="657" spans="1:6">
      <c r="A657" s="8" t="s">
        <v>319</v>
      </c>
      <c r="B657" s="20">
        <v>325.85782</v>
      </c>
      <c r="C657" s="20">
        <v>312.18957</v>
      </c>
      <c r="D657" s="20">
        <v>290.14476000000002</v>
      </c>
      <c r="E657" s="20">
        <v>291.93943000000002</v>
      </c>
      <c r="F657" s="20">
        <v>293.09627999999998</v>
      </c>
    </row>
    <row r="658" spans="1:6">
      <c r="A658" s="8" t="s">
        <v>320</v>
      </c>
      <c r="B658" s="20">
        <v>17.170529999999999</v>
      </c>
      <c r="C658" s="20">
        <v>16.884840000000001</v>
      </c>
      <c r="D658" s="20">
        <v>17.692599999999999</v>
      </c>
      <c r="E658" s="20">
        <v>18.032879999999999</v>
      </c>
      <c r="F658" s="20">
        <v>16.434570000000001</v>
      </c>
    </row>
    <row r="659" spans="1:6">
      <c r="A659" s="8" t="s">
        <v>321</v>
      </c>
      <c r="B659" s="20">
        <v>517.83284000000003</v>
      </c>
      <c r="C659" s="20">
        <v>516.44960000000003</v>
      </c>
      <c r="D659" s="20">
        <v>530.64452000000006</v>
      </c>
      <c r="E659" s="20">
        <v>598.84484999999995</v>
      </c>
      <c r="F659" s="20">
        <v>535.83105</v>
      </c>
    </row>
    <row r="660" spans="1:6">
      <c r="A660" s="8" t="s">
        <v>322</v>
      </c>
      <c r="B660" s="20">
        <v>13.049440000000001</v>
      </c>
      <c r="C660" s="20">
        <v>18.120049999999999</v>
      </c>
      <c r="D660" s="20">
        <v>11.344900000000001</v>
      </c>
      <c r="E660" s="20">
        <v>9.7095900000000004</v>
      </c>
      <c r="F660" s="20">
        <v>21.068180000000002</v>
      </c>
    </row>
    <row r="661" spans="1:6">
      <c r="A661" s="8" t="s">
        <v>111</v>
      </c>
      <c r="B661" s="20">
        <v>1.41055</v>
      </c>
      <c r="C661" s="20">
        <v>1.68835</v>
      </c>
      <c r="D661" s="20">
        <v>1.0480799999999999</v>
      </c>
      <c r="E661" s="20">
        <v>5.3759999999999995E-2</v>
      </c>
      <c r="F661" s="20">
        <v>4.7919999999999997E-2</v>
      </c>
    </row>
    <row r="662" spans="1:6">
      <c r="B662" s="52"/>
      <c r="C662" s="52"/>
      <c r="D662" s="52"/>
      <c r="E662" s="52"/>
      <c r="F662" s="52"/>
    </row>
  </sheetData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4"/>
  <dimension ref="A1:N505"/>
  <sheetViews>
    <sheetView workbookViewId="0">
      <pane ySplit="2" topLeftCell="A3" activePane="bottomLeft" state="frozenSplit"/>
      <selection activeCell="D48" sqref="D48"/>
      <selection pane="bottomLeft" activeCell="O19" sqref="O19"/>
    </sheetView>
  </sheetViews>
  <sheetFormatPr baseColWidth="10" defaultColWidth="12.5703125" defaultRowHeight="12" outlineLevelCol="1"/>
  <cols>
    <col min="1" max="1" width="77.28515625" style="8" customWidth="1"/>
    <col min="2" max="8" width="11" style="8" hidden="1" customWidth="1" outlineLevel="1"/>
    <col min="9" max="9" width="11" style="8" customWidth="1" collapsed="1"/>
    <col min="10" max="13" width="11" style="12" customWidth="1"/>
    <col min="14" max="16384" width="12.5703125" style="8"/>
  </cols>
  <sheetData>
    <row r="1" spans="1:14" s="4" customFormat="1">
      <c r="A1" s="4" t="s">
        <v>382</v>
      </c>
      <c r="J1" s="23"/>
      <c r="K1" s="23"/>
      <c r="L1" s="23"/>
      <c r="M1" s="23"/>
    </row>
    <row r="2" spans="1:14">
      <c r="A2" s="11" t="s">
        <v>1</v>
      </c>
      <c r="B2" s="57" t="s">
        <v>409</v>
      </c>
      <c r="C2" s="57" t="s">
        <v>410</v>
      </c>
      <c r="D2" s="57" t="s">
        <v>411</v>
      </c>
      <c r="E2" s="57" t="s">
        <v>412</v>
      </c>
      <c r="F2" s="57" t="s">
        <v>413</v>
      </c>
      <c r="G2" s="57" t="s">
        <v>22</v>
      </c>
      <c r="H2" s="57" t="s">
        <v>23</v>
      </c>
      <c r="I2" s="57" t="s">
        <v>24</v>
      </c>
      <c r="J2" s="57" t="s">
        <v>25</v>
      </c>
      <c r="K2" s="57" t="s">
        <v>26</v>
      </c>
      <c r="L2" s="57" t="s">
        <v>414</v>
      </c>
      <c r="M2" s="57" t="s">
        <v>520</v>
      </c>
    </row>
    <row r="3" spans="1:14" s="9" customFormat="1">
      <c r="A3" s="9" t="s">
        <v>297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4" s="11" customFormat="1">
      <c r="A4" s="11" t="s">
        <v>27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4">
      <c r="A5" s="8" t="s">
        <v>28</v>
      </c>
      <c r="B5" s="12">
        <v>304.78620000000086</v>
      </c>
      <c r="C5" s="12">
        <v>304.35962000000001</v>
      </c>
      <c r="D5" s="12">
        <v>300.48237000000034</v>
      </c>
      <c r="E5" s="12">
        <v>290.46228999999943</v>
      </c>
      <c r="F5" s="12">
        <v>291.78758000000033</v>
      </c>
      <c r="G5" s="12">
        <v>270.33555000000013</v>
      </c>
      <c r="H5" s="12">
        <v>262.12191799999999</v>
      </c>
      <c r="I5" s="12">
        <v>263.85659800000002</v>
      </c>
      <c r="J5" s="12">
        <v>253.13976299999979</v>
      </c>
      <c r="K5" s="12">
        <v>244.53446199999996</v>
      </c>
      <c r="L5" s="12">
        <v>240.27474500000014</v>
      </c>
      <c r="M5" s="12">
        <v>240.36265299999977</v>
      </c>
    </row>
    <row r="6" spans="1:14">
      <c r="A6" s="8" t="s">
        <v>29</v>
      </c>
      <c r="B6" s="12">
        <v>127.33206999999983</v>
      </c>
      <c r="C6" s="12">
        <v>116.10453000000001</v>
      </c>
      <c r="D6" s="12">
        <v>120.33645999999997</v>
      </c>
      <c r="E6" s="12">
        <v>110.6921399999999</v>
      </c>
      <c r="F6" s="12">
        <v>120.90005000000005</v>
      </c>
      <c r="G6" s="12">
        <v>114.72642100000004</v>
      </c>
      <c r="H6" s="12">
        <v>108.08475299999984</v>
      </c>
      <c r="I6" s="12">
        <v>105.65060600000008</v>
      </c>
      <c r="J6" s="12">
        <v>106.45957799999992</v>
      </c>
      <c r="K6" s="12">
        <v>101.579639</v>
      </c>
      <c r="L6" s="12">
        <v>100.83684500000024</v>
      </c>
      <c r="M6" s="12">
        <v>97.590659999999744</v>
      </c>
    </row>
    <row r="7" spans="1:14">
      <c r="A7" s="8" t="s">
        <v>30</v>
      </c>
      <c r="B7" s="12">
        <v>1.6284399999999997</v>
      </c>
      <c r="C7" s="12">
        <v>0.12449</v>
      </c>
      <c r="D7" s="12">
        <v>0.92749999999999999</v>
      </c>
      <c r="E7" s="12">
        <v>0.76133999999999991</v>
      </c>
      <c r="F7" s="12">
        <v>7.4430000000000066E-2</v>
      </c>
      <c r="G7" s="12">
        <v>1.2520000000000001E-3</v>
      </c>
      <c r="H7" s="12">
        <v>1.7476840000000031</v>
      </c>
      <c r="I7" s="12">
        <v>0.191270999999997</v>
      </c>
      <c r="J7" s="12">
        <v>6.6276000000008023E-2</v>
      </c>
      <c r="K7" s="12">
        <v>0.37567200000000001</v>
      </c>
      <c r="L7" s="12">
        <v>1.3074420000000002</v>
      </c>
      <c r="M7" s="12">
        <v>0.11728599999999892</v>
      </c>
    </row>
    <row r="8" spans="1:14">
      <c r="A8" s="8" t="s">
        <v>31</v>
      </c>
      <c r="B8" s="12">
        <v>-18.613960000000009</v>
      </c>
      <c r="C8" s="12">
        <v>37.531879999999994</v>
      </c>
      <c r="D8" s="12">
        <v>9.3742800000000059</v>
      </c>
      <c r="E8" s="12">
        <v>21.786740000000005</v>
      </c>
      <c r="F8" s="12">
        <v>20.282089999999982</v>
      </c>
      <c r="G8" s="12">
        <v>17.864682000000006</v>
      </c>
      <c r="H8" s="12">
        <v>24.559380999999998</v>
      </c>
      <c r="I8" s="12">
        <v>21.673948999999986</v>
      </c>
      <c r="J8" s="12">
        <v>19.954854000000022</v>
      </c>
      <c r="K8" s="12">
        <v>21.464400999999992</v>
      </c>
      <c r="L8" s="12">
        <v>22.077101999999972</v>
      </c>
      <c r="M8" s="12">
        <v>19.050928000000035</v>
      </c>
    </row>
    <row r="9" spans="1:14">
      <c r="A9" s="8" t="s">
        <v>32</v>
      </c>
      <c r="B9" s="12">
        <v>-0.5005400000000001</v>
      </c>
      <c r="C9" s="12">
        <v>1.0774900000000001</v>
      </c>
      <c r="D9" s="12">
        <v>-1.08307</v>
      </c>
      <c r="E9" s="12">
        <v>8.1000000000000003E-2</v>
      </c>
      <c r="F9" s="12">
        <v>-0.21230000000000002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</row>
    <row r="10" spans="1:14">
      <c r="A10" s="8" t="s">
        <v>33</v>
      </c>
      <c r="B10" s="12">
        <v>8.7315200000000033</v>
      </c>
      <c r="C10" s="12">
        <v>9.35867</v>
      </c>
      <c r="D10" s="12">
        <v>9.047050000000004</v>
      </c>
      <c r="E10" s="12">
        <v>9.4148199999999918</v>
      </c>
      <c r="F10" s="12">
        <v>9.5581399999999963</v>
      </c>
      <c r="G10" s="12">
        <v>8.6292810000000006</v>
      </c>
      <c r="H10" s="12">
        <v>8.0944289999999981</v>
      </c>
      <c r="I10" s="12">
        <v>7.6536009999999983</v>
      </c>
      <c r="J10" s="12">
        <v>7.5258190000000065</v>
      </c>
      <c r="K10" s="12">
        <v>8.0048630000000003</v>
      </c>
      <c r="L10" s="12">
        <v>7.0154270000000007</v>
      </c>
      <c r="M10" s="12">
        <v>7.5324250000000026</v>
      </c>
    </row>
    <row r="11" spans="1:14">
      <c r="A11" s="8" t="s">
        <v>34</v>
      </c>
      <c r="B11" s="12">
        <v>-105.77577000000002</v>
      </c>
      <c r="C11" s="12">
        <v>-91.664890000000014</v>
      </c>
      <c r="D11" s="12">
        <v>-88.946319999999915</v>
      </c>
      <c r="E11" s="12">
        <v>-90.312570000000093</v>
      </c>
      <c r="F11" s="12">
        <v>-78.462069999999898</v>
      </c>
      <c r="G11" s="12">
        <v>-92.775897000000015</v>
      </c>
      <c r="H11" s="12">
        <v>-89.538840999999977</v>
      </c>
      <c r="I11" s="12">
        <v>-83.980649999999997</v>
      </c>
      <c r="J11" s="12">
        <v>-80.784200000000013</v>
      </c>
      <c r="K11" s="12">
        <v>-77.610888000000003</v>
      </c>
      <c r="L11" s="12">
        <v>-79.476013000000066</v>
      </c>
      <c r="M11" s="12">
        <v>-78.599080999999941</v>
      </c>
    </row>
    <row r="12" spans="1:14">
      <c r="A12" s="8" t="s">
        <v>35</v>
      </c>
      <c r="B12" s="12">
        <v>-59.650289999999977</v>
      </c>
      <c r="C12" s="12">
        <v>-82.304280000000006</v>
      </c>
      <c r="D12" s="12">
        <v>-84.621419999999986</v>
      </c>
      <c r="E12" s="12">
        <v>-77.991520000000051</v>
      </c>
      <c r="F12" s="12">
        <v>-80.579560000000001</v>
      </c>
      <c r="G12" s="12">
        <v>-69.930769999999995</v>
      </c>
      <c r="H12" s="12">
        <v>-71.040616999999997</v>
      </c>
      <c r="I12" s="12">
        <v>-76.526971000000046</v>
      </c>
      <c r="J12" s="12">
        <v>-69.260974999999945</v>
      </c>
      <c r="K12" s="12">
        <v>-66.271145000000018</v>
      </c>
      <c r="L12" s="12">
        <v>-64.24108600000001</v>
      </c>
      <c r="M12" s="12">
        <v>-65.83322199999995</v>
      </c>
      <c r="N12" s="12"/>
    </row>
    <row r="13" spans="1:14">
      <c r="A13" s="8" t="s">
        <v>36</v>
      </c>
      <c r="B13" s="12">
        <v>-25.410690000000017</v>
      </c>
      <c r="C13" s="12">
        <v>-25.093910000000001</v>
      </c>
      <c r="D13" s="12">
        <v>-25.017070000000004</v>
      </c>
      <c r="E13" s="12">
        <v>-23.911529999999978</v>
      </c>
      <c r="F13" s="12">
        <v>-23.415140000000015</v>
      </c>
      <c r="G13" s="12">
        <v>-22.654623000000001</v>
      </c>
      <c r="H13" s="12">
        <v>-22.251819000000012</v>
      </c>
      <c r="I13" s="12">
        <v>-22.328775999999984</v>
      </c>
      <c r="J13" s="12">
        <v>-20.725957000000008</v>
      </c>
      <c r="K13" s="12">
        <v>-20.783739999999998</v>
      </c>
      <c r="L13" s="12">
        <v>-21.200339999999997</v>
      </c>
      <c r="M13" s="12">
        <v>-20.381328</v>
      </c>
    </row>
    <row r="14" spans="1:14">
      <c r="A14" s="8" t="s">
        <v>37</v>
      </c>
      <c r="B14" s="12">
        <v>22.74916000000001</v>
      </c>
      <c r="C14" s="12">
        <v>5.4672000000000001</v>
      </c>
      <c r="D14" s="12">
        <v>10.082369999999999</v>
      </c>
      <c r="E14" s="12">
        <v>3.718510000000002</v>
      </c>
      <c r="F14" s="12">
        <v>8.6777299999999951</v>
      </c>
      <c r="G14" s="12">
        <v>6.52834</v>
      </c>
      <c r="H14" s="12">
        <v>-0.63566899999999982</v>
      </c>
      <c r="I14" s="12">
        <v>-2.5775900000000003</v>
      </c>
      <c r="J14" s="12">
        <v>4.9142850000000013</v>
      </c>
      <c r="K14" s="12">
        <v>4.2107989999999997</v>
      </c>
      <c r="L14" s="12">
        <v>0.75207599999999997</v>
      </c>
      <c r="M14" s="12">
        <v>6.0327000000000228E-2</v>
      </c>
    </row>
    <row r="15" spans="1:14">
      <c r="A15" s="8" t="s">
        <v>38</v>
      </c>
      <c r="B15" s="12">
        <v>-23.767170000000071</v>
      </c>
      <c r="C15" s="12">
        <v>-43.424129999999998</v>
      </c>
      <c r="D15" s="12">
        <v>-45.487920000000003</v>
      </c>
      <c r="E15" s="12">
        <v>-34.328760000000024</v>
      </c>
      <c r="F15" s="12">
        <v>-19.874760000000009</v>
      </c>
      <c r="G15" s="12">
        <v>-36.756414999999997</v>
      </c>
      <c r="H15" s="12">
        <v>-41.285786999999999</v>
      </c>
      <c r="I15" s="12">
        <v>-34.802107000000035</v>
      </c>
      <c r="J15" s="12">
        <v>-27.260343999999996</v>
      </c>
      <c r="K15" s="12">
        <v>-35.577304999999996</v>
      </c>
      <c r="L15" s="12">
        <v>-34.275117000000002</v>
      </c>
      <c r="M15" s="12">
        <v>-35.56981500000002</v>
      </c>
    </row>
    <row r="16" spans="1:14">
      <c r="A16" s="8" t="s">
        <v>14</v>
      </c>
      <c r="B16" s="12">
        <v>-25.804399999999951</v>
      </c>
      <c r="C16" s="12">
        <v>-8.48946000000001</v>
      </c>
      <c r="D16" s="12">
        <v>-16.279239999999977</v>
      </c>
      <c r="E16" s="12">
        <v>-27.374850000000016</v>
      </c>
      <c r="F16" s="12">
        <v>-25.642919999999968</v>
      </c>
      <c r="G16" s="12">
        <v>9.0338309999999993</v>
      </c>
      <c r="H16" s="12">
        <v>10.961158999999968</v>
      </c>
      <c r="I16" s="12">
        <v>-19.02325099999997</v>
      </c>
      <c r="J16" s="12">
        <v>0.56833399999995526</v>
      </c>
      <c r="K16" s="12">
        <v>2.313526000000008</v>
      </c>
      <c r="L16" s="12">
        <v>-1.980466000000014</v>
      </c>
      <c r="M16" s="12">
        <v>-10.651048000000012</v>
      </c>
    </row>
    <row r="17" spans="1:13">
      <c r="A17" s="41" t="s">
        <v>15</v>
      </c>
      <c r="B17" s="12">
        <v>0</v>
      </c>
      <c r="C17" s="12">
        <v>0</v>
      </c>
      <c r="D17" s="12">
        <v>-1.2099999999999999E-3</v>
      </c>
      <c r="E17" s="12">
        <v>-1.2100000000000004E-3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</row>
    <row r="18" spans="1:13" s="11" customFormat="1">
      <c r="A18" s="11" t="s">
        <v>16</v>
      </c>
      <c r="B18" s="13">
        <v>205.70457000000087</v>
      </c>
      <c r="C18" s="13">
        <v>223.04721000000001</v>
      </c>
      <c r="D18" s="13">
        <v>188.81499000000039</v>
      </c>
      <c r="E18" s="13">
        <v>182.99760999999904</v>
      </c>
      <c r="F18" s="13">
        <v>223.09327000000059</v>
      </c>
      <c r="G18" s="13">
        <v>205.00165200000018</v>
      </c>
      <c r="H18" s="13">
        <v>190.81659099999979</v>
      </c>
      <c r="I18" s="13">
        <v>159.78667999999988</v>
      </c>
      <c r="J18" s="13">
        <v>194.59743299999997</v>
      </c>
      <c r="K18" s="13">
        <v>182.24028399999997</v>
      </c>
      <c r="L18" s="13">
        <v>171.09061500000027</v>
      </c>
      <c r="M18" s="13">
        <v>153.67978499999975</v>
      </c>
    </row>
    <row r="19" spans="1:13">
      <c r="A19" s="8" t="s">
        <v>17</v>
      </c>
      <c r="B19" s="12">
        <v>-48.11478000000001</v>
      </c>
      <c r="C19" s="12">
        <v>-46.777250000000002</v>
      </c>
      <c r="D19" s="12">
        <v>-39.619</v>
      </c>
      <c r="E19" s="12">
        <v>-38.158130000000007</v>
      </c>
      <c r="F19" s="12">
        <v>-41.42778999999998</v>
      </c>
      <c r="G19" s="12">
        <v>-40.590859000000002</v>
      </c>
      <c r="H19" s="12">
        <v>-38.260924000000003</v>
      </c>
      <c r="I19" s="12">
        <v>-31.624438999999999</v>
      </c>
      <c r="J19" s="12">
        <v>-39.869858000000008</v>
      </c>
      <c r="K19" s="12">
        <v>-36.191611999999999</v>
      </c>
      <c r="L19" s="12">
        <v>-32.963679999999982</v>
      </c>
      <c r="M19" s="12">
        <v>-29.002335000000034</v>
      </c>
    </row>
    <row r="20" spans="1:13">
      <c r="A20" s="8" t="s">
        <v>39</v>
      </c>
      <c r="B20" s="12">
        <v>157.5897900000009</v>
      </c>
      <c r="C20" s="12">
        <v>176.26996000000003</v>
      </c>
      <c r="D20" s="12">
        <v>149.19599000000039</v>
      </c>
      <c r="E20" s="12">
        <v>144.83947999999904</v>
      </c>
      <c r="F20" s="12">
        <v>181.66548000000068</v>
      </c>
      <c r="G20" s="12">
        <v>164.41079300000018</v>
      </c>
      <c r="H20" s="12">
        <v>152.55566699999977</v>
      </c>
      <c r="I20" s="12">
        <v>128.16224099999985</v>
      </c>
      <c r="J20" s="12">
        <v>154.727575</v>
      </c>
      <c r="K20" s="12">
        <v>146.04867199999998</v>
      </c>
      <c r="L20" s="12">
        <v>138.12693500000032</v>
      </c>
      <c r="M20" s="12">
        <v>124.67744999999967</v>
      </c>
    </row>
    <row r="21" spans="1:13">
      <c r="A21" s="8" t="s">
        <v>40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</row>
    <row r="22" spans="1:13" s="11" customFormat="1">
      <c r="A22" s="11" t="s">
        <v>18</v>
      </c>
      <c r="B22" s="13">
        <v>157.5897900000009</v>
      </c>
      <c r="C22" s="13">
        <v>176.26996000000003</v>
      </c>
      <c r="D22" s="13">
        <v>149.19599000000039</v>
      </c>
      <c r="E22" s="13">
        <v>144.83947999999904</v>
      </c>
      <c r="F22" s="13">
        <v>181.66548000000068</v>
      </c>
      <c r="G22" s="13">
        <v>164.41079300000018</v>
      </c>
      <c r="H22" s="13">
        <v>152.55566699999977</v>
      </c>
      <c r="I22" s="13">
        <v>128.16224099999985</v>
      </c>
      <c r="J22" s="13">
        <v>154.727575</v>
      </c>
      <c r="K22" s="13">
        <v>146.04867199999998</v>
      </c>
      <c r="L22" s="13">
        <v>138.12693500000032</v>
      </c>
      <c r="M22" s="13">
        <v>124.67744999999967</v>
      </c>
    </row>
    <row r="23" spans="1:13">
      <c r="A23" s="14" t="s">
        <v>19</v>
      </c>
      <c r="B23" s="12">
        <v>-3.7238599999999997</v>
      </c>
      <c r="C23" s="12">
        <v>-1.4381299999999999</v>
      </c>
      <c r="D23" s="12">
        <v>0.17252999999999996</v>
      </c>
      <c r="E23" s="12">
        <v>3.0401700000000003</v>
      </c>
      <c r="F23" s="12">
        <v>-10.05742</v>
      </c>
      <c r="G23" s="12">
        <v>-9.3299999999999275E-4</v>
      </c>
      <c r="H23" s="12">
        <v>-0.35228800000000005</v>
      </c>
      <c r="I23" s="12">
        <v>-0.14894400000000002</v>
      </c>
      <c r="J23" s="12">
        <v>6.1796999999999741E-2</v>
      </c>
      <c r="K23" s="12">
        <v>0.28716699999999989</v>
      </c>
      <c r="L23" s="12">
        <v>0.328654</v>
      </c>
      <c r="M23" s="12">
        <v>0.13322600000000012</v>
      </c>
    </row>
    <row r="24" spans="1:13" s="11" customFormat="1">
      <c r="A24" s="15" t="s">
        <v>20</v>
      </c>
      <c r="B24" s="13">
        <v>161.31365000000085</v>
      </c>
      <c r="C24" s="13">
        <v>177.70809000000003</v>
      </c>
      <c r="D24" s="13">
        <v>149.02346000000037</v>
      </c>
      <c r="E24" s="13">
        <v>141.79930999999905</v>
      </c>
      <c r="F24" s="13">
        <v>191.72290000000066</v>
      </c>
      <c r="G24" s="13">
        <v>164.41172600000016</v>
      </c>
      <c r="H24" s="13">
        <v>152.90795499999982</v>
      </c>
      <c r="I24" s="13">
        <v>128.31118499999982</v>
      </c>
      <c r="J24" s="13">
        <v>154.66577800000005</v>
      </c>
      <c r="K24" s="13">
        <v>145.761505</v>
      </c>
      <c r="L24" s="13">
        <v>137.79828100000032</v>
      </c>
      <c r="M24" s="13">
        <v>124.54422399999964</v>
      </c>
    </row>
    <row r="25" spans="1:13">
      <c r="B25" s="12"/>
      <c r="C25" s="12"/>
      <c r="D25" s="12"/>
      <c r="E25" s="12"/>
      <c r="F25" s="12"/>
      <c r="G25" s="12"/>
      <c r="H25" s="12"/>
      <c r="I25" s="12"/>
    </row>
    <row r="26" spans="1:13">
      <c r="A26" s="11" t="s">
        <v>147</v>
      </c>
      <c r="B26" s="57" t="s">
        <v>409</v>
      </c>
      <c r="C26" s="57" t="s">
        <v>410</v>
      </c>
      <c r="D26" s="57" t="s">
        <v>411</v>
      </c>
      <c r="E26" s="57" t="s">
        <v>412</v>
      </c>
      <c r="F26" s="57" t="s">
        <v>413</v>
      </c>
      <c r="G26" s="57" t="s">
        <v>22</v>
      </c>
      <c r="H26" s="57" t="s">
        <v>23</v>
      </c>
      <c r="I26" s="57" t="s">
        <v>24</v>
      </c>
      <c r="J26" s="57" t="s">
        <v>25</v>
      </c>
      <c r="K26" s="57" t="s">
        <v>26</v>
      </c>
      <c r="L26" s="57" t="s">
        <v>414</v>
      </c>
      <c r="M26" s="57" t="s">
        <v>520</v>
      </c>
    </row>
    <row r="27" spans="1:13">
      <c r="A27" s="11" t="s">
        <v>174</v>
      </c>
      <c r="B27" s="12"/>
      <c r="C27" s="12"/>
      <c r="D27" s="12"/>
      <c r="E27" s="12"/>
      <c r="F27" s="12"/>
      <c r="G27" s="12"/>
      <c r="H27" s="12"/>
      <c r="I27" s="12"/>
    </row>
    <row r="28" spans="1:13">
      <c r="A28" s="8" t="s">
        <v>148</v>
      </c>
      <c r="B28" s="12">
        <v>1238.4388600000002</v>
      </c>
      <c r="C28" s="12">
        <v>988.23347999999999</v>
      </c>
      <c r="D28" s="12">
        <v>1036.8205599999999</v>
      </c>
      <c r="E28" s="12">
        <v>901.53863999999987</v>
      </c>
      <c r="F28" s="12">
        <v>894.62125000000003</v>
      </c>
      <c r="G28" s="12">
        <v>1067.194868</v>
      </c>
      <c r="H28" s="12">
        <v>1881.4155529999998</v>
      </c>
      <c r="I28" s="12">
        <v>2082.4814140000003</v>
      </c>
      <c r="J28" s="12">
        <v>2828.6367620000001</v>
      </c>
      <c r="K28" s="12">
        <v>2694.5118459999999</v>
      </c>
      <c r="L28" s="12">
        <v>2438.8425389999998</v>
      </c>
      <c r="M28" s="12">
        <v>2386.8200879999995</v>
      </c>
    </row>
    <row r="29" spans="1:13">
      <c r="A29" s="8" t="s">
        <v>86</v>
      </c>
      <c r="B29" s="12">
        <v>2000.4406399999998</v>
      </c>
      <c r="C29" s="12">
        <v>1969.7347500000001</v>
      </c>
      <c r="D29" s="12">
        <v>1853.9588699999999</v>
      </c>
      <c r="E29" s="12">
        <v>1957.5383200000001</v>
      </c>
      <c r="F29" s="12">
        <v>2643.9975700000005</v>
      </c>
      <c r="G29" s="12">
        <v>2874.7593780000007</v>
      </c>
      <c r="H29" s="12">
        <v>2622.2956119999999</v>
      </c>
      <c r="I29" s="12">
        <v>2298.9041350000002</v>
      </c>
      <c r="J29" s="12">
        <v>1739.819937</v>
      </c>
      <c r="K29" s="12">
        <v>1514.4183510000003</v>
      </c>
      <c r="L29" s="12">
        <v>1206.2015589999999</v>
      </c>
      <c r="M29" s="12">
        <v>976.94735300000002</v>
      </c>
    </row>
    <row r="30" spans="1:13">
      <c r="A30" s="14" t="s">
        <v>175</v>
      </c>
      <c r="B30" s="12">
        <v>754.98497999999995</v>
      </c>
      <c r="C30" s="12">
        <v>666.5154500000001</v>
      </c>
      <c r="D30" s="12">
        <v>609.98771999999997</v>
      </c>
      <c r="E30" s="12">
        <v>620.94157000000007</v>
      </c>
      <c r="F30" s="12">
        <v>1018.59194</v>
      </c>
      <c r="G30" s="12">
        <v>964.22984499999995</v>
      </c>
      <c r="H30" s="12">
        <v>793.27828700000009</v>
      </c>
      <c r="I30" s="12">
        <v>790.2845860000001</v>
      </c>
      <c r="J30" s="12">
        <v>771.78161599999987</v>
      </c>
      <c r="K30" s="12">
        <v>790.11159399999997</v>
      </c>
      <c r="L30" s="12">
        <v>603.76776300000006</v>
      </c>
      <c r="M30" s="12">
        <v>639.51051799999993</v>
      </c>
    </row>
    <row r="31" spans="1:13">
      <c r="A31" s="14" t="s">
        <v>176</v>
      </c>
      <c r="B31" s="12">
        <v>1245.4556599999999</v>
      </c>
      <c r="C31" s="12">
        <v>1303.2193</v>
      </c>
      <c r="D31" s="12">
        <v>1243.9711499999999</v>
      </c>
      <c r="E31" s="12">
        <v>1336.5967499999999</v>
      </c>
      <c r="F31" s="12">
        <v>1625.4056300000002</v>
      </c>
      <c r="G31" s="12">
        <v>1910.5295330000004</v>
      </c>
      <c r="H31" s="12">
        <v>1829.017325</v>
      </c>
      <c r="I31" s="12">
        <v>1508.619549</v>
      </c>
      <c r="J31" s="12">
        <v>968.03832100000011</v>
      </c>
      <c r="K31" s="12">
        <v>724.30675700000018</v>
      </c>
      <c r="L31" s="12">
        <v>602.43379600000003</v>
      </c>
      <c r="M31" s="12">
        <v>337.43683500000003</v>
      </c>
    </row>
    <row r="32" spans="1:13">
      <c r="A32" s="8" t="s">
        <v>87</v>
      </c>
      <c r="B32" s="12">
        <v>454.80009000000001</v>
      </c>
      <c r="C32" s="12">
        <v>453.02434</v>
      </c>
      <c r="D32" s="12">
        <v>367.92012</v>
      </c>
      <c r="E32" s="12">
        <v>340.81420999999995</v>
      </c>
      <c r="F32" s="12">
        <v>286.46407999999997</v>
      </c>
      <c r="G32" s="12">
        <v>274.50687699999997</v>
      </c>
      <c r="H32" s="12">
        <v>256.91583800000001</v>
      </c>
      <c r="I32" s="12">
        <v>200.12689600000002</v>
      </c>
      <c r="J32" s="12">
        <v>153.96009799999999</v>
      </c>
      <c r="K32" s="12">
        <v>153.183753</v>
      </c>
      <c r="L32" s="12">
        <v>108.062314</v>
      </c>
      <c r="M32" s="12">
        <v>103.48565400000001</v>
      </c>
    </row>
    <row r="33" spans="1:13">
      <c r="A33" s="8" t="s">
        <v>88</v>
      </c>
      <c r="B33" s="12">
        <v>1392.46922</v>
      </c>
      <c r="C33" s="12">
        <v>1865.9708400000002</v>
      </c>
      <c r="D33" s="12">
        <v>2400.8225100000004</v>
      </c>
      <c r="E33" s="12">
        <v>2646.6743000000001</v>
      </c>
      <c r="F33" s="12">
        <v>2650.6346600000002</v>
      </c>
      <c r="G33" s="12">
        <v>1737.7815610000002</v>
      </c>
      <c r="H33" s="12">
        <v>1718.4288639999997</v>
      </c>
      <c r="I33" s="12">
        <v>2110.420286</v>
      </c>
      <c r="J33" s="12">
        <v>3000.5005510000001</v>
      </c>
      <c r="K33" s="12">
        <v>2388.3449840000003</v>
      </c>
      <c r="L33" s="12">
        <v>2961.3509560000002</v>
      </c>
      <c r="M33" s="12">
        <v>3304.9232010000001</v>
      </c>
    </row>
    <row r="34" spans="1:13">
      <c r="A34" s="8" t="s">
        <v>89</v>
      </c>
      <c r="B34" s="12">
        <v>6787.7857100000001</v>
      </c>
      <c r="C34" s="12">
        <v>7722.5471500000003</v>
      </c>
      <c r="D34" s="12">
        <v>7201.369310000001</v>
      </c>
      <c r="E34" s="12">
        <v>7318.8057399999998</v>
      </c>
      <c r="F34" s="12">
        <v>7234.9627399999999</v>
      </c>
      <c r="G34" s="12">
        <v>7130.540626</v>
      </c>
      <c r="H34" s="12">
        <v>6300.8857379999999</v>
      </c>
      <c r="I34" s="12">
        <v>5665.7745080000004</v>
      </c>
      <c r="J34" s="12">
        <v>5641.1565609999998</v>
      </c>
      <c r="K34" s="12">
        <v>5185.4963550000002</v>
      </c>
      <c r="L34" s="12">
        <v>5245.8003130000006</v>
      </c>
      <c r="M34" s="12">
        <v>5308.2069430000001</v>
      </c>
    </row>
    <row r="35" spans="1:13">
      <c r="A35" s="1" t="s">
        <v>149</v>
      </c>
      <c r="B35" s="12">
        <v>3002.8030800000001</v>
      </c>
      <c r="C35" s="12">
        <v>3279.37581</v>
      </c>
      <c r="D35" s="12">
        <v>3036.8910000000001</v>
      </c>
      <c r="E35" s="12">
        <v>2836.4089300000001</v>
      </c>
      <c r="F35" s="12">
        <v>2597.1152199999997</v>
      </c>
      <c r="G35" s="12">
        <v>2925.25929</v>
      </c>
      <c r="H35" s="12">
        <v>2417.5291540000007</v>
      </c>
      <c r="I35" s="12">
        <v>2348.0041230000006</v>
      </c>
      <c r="J35" s="12">
        <v>2747.2108469999994</v>
      </c>
      <c r="K35" s="12">
        <v>2078.7395290000013</v>
      </c>
      <c r="L35" s="12">
        <v>1662.1342470000002</v>
      </c>
      <c r="M35" s="12">
        <v>1493.2949720000008</v>
      </c>
    </row>
    <row r="36" spans="1:13" s="11" customFormat="1">
      <c r="A36" s="11" t="s">
        <v>150</v>
      </c>
      <c r="B36" s="13">
        <v>18054.241569999998</v>
      </c>
      <c r="C36" s="13">
        <v>18746.675210000001</v>
      </c>
      <c r="D36" s="13">
        <v>18109.722819999995</v>
      </c>
      <c r="E36" s="13">
        <v>18657.150239999999</v>
      </c>
      <c r="F36" s="13">
        <v>18721.297329999998</v>
      </c>
      <c r="G36" s="13">
        <v>18483.103165999997</v>
      </c>
      <c r="H36" s="13">
        <v>18398.53255800001</v>
      </c>
      <c r="I36" s="13">
        <v>18634.048913999999</v>
      </c>
      <c r="J36" s="13">
        <v>17836.212620000006</v>
      </c>
      <c r="K36" s="13">
        <v>17907.530634999992</v>
      </c>
      <c r="L36" s="13">
        <v>17829.864761999997</v>
      </c>
      <c r="M36" s="13">
        <v>17865.070454000001</v>
      </c>
    </row>
    <row r="37" spans="1:13">
      <c r="A37" s="8" t="s">
        <v>177</v>
      </c>
      <c r="B37" s="12">
        <v>40.005660000000006</v>
      </c>
      <c r="C37" s="12">
        <v>40.769390000000001</v>
      </c>
      <c r="D37" s="12">
        <v>42.386230000000005</v>
      </c>
      <c r="E37" s="12">
        <v>53.68112</v>
      </c>
      <c r="F37" s="12">
        <v>46.234110000000001</v>
      </c>
      <c r="G37" s="12">
        <v>40.667910000000006</v>
      </c>
      <c r="H37" s="12">
        <v>36.503449999999994</v>
      </c>
      <c r="I37" s="12">
        <v>42.587758000000001</v>
      </c>
      <c r="J37" s="12">
        <v>34.458599</v>
      </c>
      <c r="K37" s="12">
        <v>32.572516999999998</v>
      </c>
      <c r="L37" s="12">
        <v>39.648891000000006</v>
      </c>
      <c r="M37" s="12">
        <v>40.517454999999998</v>
      </c>
    </row>
    <row r="38" spans="1:13">
      <c r="A38" s="8" t="s">
        <v>178</v>
      </c>
      <c r="B38" s="12">
        <v>0.44553000000000004</v>
      </c>
      <c r="C38" s="12">
        <v>0.42212</v>
      </c>
      <c r="D38" s="12">
        <v>0.43552999999999997</v>
      </c>
      <c r="E38" s="12">
        <v>0.50049999999999994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</row>
    <row r="39" spans="1:13">
      <c r="A39" s="8" t="s">
        <v>179</v>
      </c>
      <c r="B39" s="12">
        <v>597.58681000000001</v>
      </c>
      <c r="C39" s="12">
        <v>611.40509000000009</v>
      </c>
      <c r="D39" s="12">
        <v>583.16763000000003</v>
      </c>
      <c r="E39" s="12">
        <v>585.51540999999986</v>
      </c>
      <c r="F39" s="12">
        <v>580.23815999999999</v>
      </c>
      <c r="G39" s="12">
        <v>558.92260099999999</v>
      </c>
      <c r="H39" s="12">
        <v>550.30945599999995</v>
      </c>
      <c r="I39" s="12">
        <v>547.27238499999999</v>
      </c>
      <c r="J39" s="12">
        <v>516.4846</v>
      </c>
      <c r="K39" s="12">
        <v>506.86364400000002</v>
      </c>
      <c r="L39" s="12">
        <v>499.73120299999999</v>
      </c>
      <c r="M39" s="12">
        <v>487.3375749999999</v>
      </c>
    </row>
    <row r="40" spans="1:13">
      <c r="A40" s="8" t="s">
        <v>124</v>
      </c>
      <c r="B40" s="12">
        <v>439.73106999999999</v>
      </c>
      <c r="C40" s="12">
        <v>447.46870000000001</v>
      </c>
      <c r="D40" s="12">
        <v>429.77769000000001</v>
      </c>
      <c r="E40" s="12">
        <v>412.62993</v>
      </c>
      <c r="F40" s="12">
        <v>380.13132999999999</v>
      </c>
      <c r="G40" s="12">
        <v>368.2673549999999</v>
      </c>
      <c r="H40" s="12">
        <v>329.268957</v>
      </c>
      <c r="I40" s="12">
        <v>312.14101599999992</v>
      </c>
      <c r="J40" s="12">
        <v>303.69770100000005</v>
      </c>
      <c r="K40" s="12">
        <v>303.09460000000001</v>
      </c>
      <c r="L40" s="12">
        <v>298.97319900000002</v>
      </c>
      <c r="M40" s="12">
        <v>289.10167300000001</v>
      </c>
    </row>
    <row r="41" spans="1:13">
      <c r="A41" s="8" t="s">
        <v>151</v>
      </c>
      <c r="B41" s="12">
        <v>114.1711</v>
      </c>
      <c r="C41" s="12">
        <v>113.53970999999999</v>
      </c>
      <c r="D41" s="12">
        <v>108.64064</v>
      </c>
      <c r="E41" s="12">
        <v>110.58613000000001</v>
      </c>
      <c r="F41" s="12">
        <v>127.55719000000001</v>
      </c>
      <c r="G41" s="12">
        <v>118.651658</v>
      </c>
      <c r="H41" s="12">
        <v>115.62202600000002</v>
      </c>
      <c r="I41" s="12">
        <v>119.18584000000001</v>
      </c>
      <c r="J41" s="12">
        <v>121.51834699999999</v>
      </c>
      <c r="K41" s="12">
        <v>116.47161600000001</v>
      </c>
      <c r="L41" s="12">
        <v>114.39200200000003</v>
      </c>
      <c r="M41" s="12">
        <v>114.43508599999998</v>
      </c>
    </row>
    <row r="42" spans="1:13">
      <c r="A42" s="8" t="s">
        <v>180</v>
      </c>
      <c r="B42" s="12">
        <v>2.8904900000000002</v>
      </c>
      <c r="C42" s="12">
        <v>3.9490100000000004</v>
      </c>
      <c r="D42" s="12">
        <v>2.8489899999999997</v>
      </c>
      <c r="E42" s="12">
        <v>2.8177099999999999</v>
      </c>
      <c r="F42" s="12">
        <v>4.3256699999999997</v>
      </c>
      <c r="G42" s="12">
        <v>8.1362689999998512</v>
      </c>
      <c r="H42" s="12">
        <v>8.8429599999999606</v>
      </c>
      <c r="I42" s="12">
        <v>6.9430359999998874</v>
      </c>
      <c r="J42" s="12">
        <v>1.2185950000000585</v>
      </c>
      <c r="K42" s="12">
        <v>1.1890280000000544</v>
      </c>
      <c r="L42" s="12">
        <v>1.2031189999999101</v>
      </c>
      <c r="M42" s="12">
        <v>1.2010830000000361</v>
      </c>
    </row>
    <row r="43" spans="1:13">
      <c r="A43" s="8" t="s">
        <v>181</v>
      </c>
      <c r="B43" s="12">
        <v>6.5654800000000009</v>
      </c>
      <c r="C43" s="12">
        <v>6.9934899999999995</v>
      </c>
      <c r="D43" s="12">
        <v>9.4413799999999988</v>
      </c>
      <c r="E43" s="12">
        <v>7.9446700000000003</v>
      </c>
      <c r="F43" s="12">
        <v>5.0658000000000003</v>
      </c>
      <c r="G43" s="12">
        <v>6.8130290000000002</v>
      </c>
      <c r="H43" s="12">
        <v>10.251343</v>
      </c>
      <c r="I43" s="12">
        <v>6.574776</v>
      </c>
      <c r="J43" s="12">
        <v>3.7222259999999996</v>
      </c>
      <c r="K43" s="12">
        <v>4.81168</v>
      </c>
      <c r="L43" s="12">
        <v>13.758326000000002</v>
      </c>
      <c r="M43" s="12">
        <v>17.424326000000001</v>
      </c>
    </row>
    <row r="44" spans="1:13">
      <c r="A44" s="8" t="s">
        <v>182</v>
      </c>
      <c r="B44" s="12">
        <v>32.174199999999999</v>
      </c>
      <c r="C44" s="12">
        <v>28.72645</v>
      </c>
      <c r="D44" s="12">
        <v>22.98725</v>
      </c>
      <c r="E44" s="12">
        <v>18.805220000000002</v>
      </c>
      <c r="F44" s="12">
        <v>4.7498300000000002</v>
      </c>
      <c r="G44" s="12">
        <v>4.7326239999999995</v>
      </c>
      <c r="H44" s="12">
        <v>4.6170890000000018</v>
      </c>
      <c r="I44" s="12">
        <v>4.6366819999999995</v>
      </c>
      <c r="J44" s="12">
        <v>4.5895049999999991</v>
      </c>
      <c r="K44" s="12">
        <v>5.5091430000000008</v>
      </c>
      <c r="L44" s="12">
        <v>5.3456720000000004</v>
      </c>
      <c r="M44" s="12">
        <v>5.323093000000001</v>
      </c>
    </row>
    <row r="45" spans="1:13">
      <c r="A45" s="8" t="s">
        <v>183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1.387E-3</v>
      </c>
      <c r="I45" s="12">
        <v>9.2890000000000004E-3</v>
      </c>
      <c r="J45" s="12">
        <v>0</v>
      </c>
      <c r="K45" s="12">
        <v>0</v>
      </c>
      <c r="L45" s="12">
        <v>0</v>
      </c>
      <c r="M45" s="12">
        <v>4.5412359999999996</v>
      </c>
    </row>
    <row r="46" spans="1:13">
      <c r="A46" s="8" t="s">
        <v>92</v>
      </c>
      <c r="B46" s="12">
        <v>449.70596000000006</v>
      </c>
      <c r="C46" s="12">
        <v>579.41698999999994</v>
      </c>
      <c r="D46" s="12">
        <v>478.82071000000002</v>
      </c>
      <c r="E46" s="12">
        <v>544.8585599999999</v>
      </c>
      <c r="F46" s="12">
        <v>417.70767999999987</v>
      </c>
      <c r="G46" s="12">
        <v>2458.0463289999993</v>
      </c>
      <c r="H46" s="12">
        <v>2274.0272020000002</v>
      </c>
      <c r="I46" s="12">
        <v>2285.5240520000002</v>
      </c>
      <c r="J46" s="12">
        <v>386.87691999999998</v>
      </c>
      <c r="K46" s="12">
        <v>411.60686400000037</v>
      </c>
      <c r="L46" s="12">
        <v>370.07363400000003</v>
      </c>
      <c r="M46" s="12">
        <v>229.55834299999992</v>
      </c>
    </row>
    <row r="47" spans="1:13" s="11" customFormat="1">
      <c r="A47" s="11" t="s">
        <v>184</v>
      </c>
      <c r="B47" s="13">
        <v>34614.255469999996</v>
      </c>
      <c r="C47" s="13">
        <v>36858.252530000005</v>
      </c>
      <c r="D47" s="13">
        <v>35686.01124</v>
      </c>
      <c r="E47" s="13">
        <v>36396.269629999995</v>
      </c>
      <c r="F47" s="13">
        <v>36595.102619999983</v>
      </c>
      <c r="G47" s="13">
        <v>38057.383540999996</v>
      </c>
      <c r="H47" s="13">
        <v>36925.447187000005</v>
      </c>
      <c r="I47" s="13">
        <v>36664.635110000003</v>
      </c>
      <c r="J47" s="13">
        <v>35320.063869000005</v>
      </c>
      <c r="K47" s="13">
        <v>33304.344544999993</v>
      </c>
      <c r="L47" s="13">
        <v>32795.382736</v>
      </c>
      <c r="M47" s="13">
        <v>32628.188535000001</v>
      </c>
    </row>
    <row r="48" spans="1:13">
      <c r="B48" s="12"/>
      <c r="C48" s="12"/>
      <c r="D48" s="12"/>
      <c r="E48" s="12"/>
      <c r="F48" s="12"/>
      <c r="G48" s="12"/>
      <c r="H48" s="12"/>
      <c r="I48" s="12"/>
    </row>
    <row r="49" spans="1:13">
      <c r="A49" s="11" t="s">
        <v>185</v>
      </c>
      <c r="B49" s="12"/>
      <c r="C49" s="12"/>
      <c r="D49" s="12"/>
      <c r="E49" s="12"/>
      <c r="F49" s="12"/>
      <c r="G49" s="12"/>
      <c r="H49" s="12"/>
      <c r="I49" s="57" t="s">
        <v>24</v>
      </c>
      <c r="J49" s="57" t="s">
        <v>25</v>
      </c>
      <c r="K49" s="57" t="s">
        <v>26</v>
      </c>
      <c r="L49" s="57" t="s">
        <v>414</v>
      </c>
      <c r="M49" s="57" t="s">
        <v>520</v>
      </c>
    </row>
    <row r="50" spans="1:13">
      <c r="A50" s="8" t="s">
        <v>95</v>
      </c>
      <c r="B50" s="12">
        <v>839.17614000000003</v>
      </c>
      <c r="C50" s="12">
        <v>671.20687999999984</v>
      </c>
      <c r="D50" s="12">
        <v>681.84951999999998</v>
      </c>
      <c r="E50" s="12">
        <v>635.06861000000004</v>
      </c>
      <c r="F50" s="12">
        <v>1041.2614099999998</v>
      </c>
      <c r="G50" s="12">
        <v>1015.2380970000002</v>
      </c>
      <c r="H50" s="12">
        <v>854.51024400000017</v>
      </c>
      <c r="I50" s="12">
        <v>827.62293699999987</v>
      </c>
      <c r="J50" s="12">
        <v>875.9184570000001</v>
      </c>
      <c r="K50" s="12">
        <v>900.38296400000013</v>
      </c>
      <c r="L50" s="12">
        <v>1668.3723799999998</v>
      </c>
      <c r="M50" s="12">
        <v>1078.0154109999999</v>
      </c>
    </row>
    <row r="51" spans="1:13">
      <c r="A51" s="14" t="s">
        <v>175</v>
      </c>
      <c r="B51" s="12">
        <v>838.97906</v>
      </c>
      <c r="C51" s="12">
        <v>671.15928999999994</v>
      </c>
      <c r="D51" s="12">
        <v>681.72901000000002</v>
      </c>
      <c r="E51" s="12">
        <v>634.91691000000003</v>
      </c>
      <c r="F51" s="12">
        <v>1041.1405399999999</v>
      </c>
      <c r="G51" s="12">
        <v>1014.9633880000001</v>
      </c>
      <c r="H51" s="12">
        <v>854.29181600000027</v>
      </c>
      <c r="I51" s="12">
        <v>827.33308099999988</v>
      </c>
      <c r="J51" s="12">
        <v>875.9184570000001</v>
      </c>
      <c r="K51" s="12">
        <v>900.37199500000008</v>
      </c>
      <c r="L51" s="12">
        <v>670.56099199999994</v>
      </c>
      <c r="M51" s="12">
        <v>705.50675699999999</v>
      </c>
    </row>
    <row r="52" spans="1:13">
      <c r="A52" s="14" t="s">
        <v>186</v>
      </c>
      <c r="B52" s="12">
        <v>0.19708000000000001</v>
      </c>
      <c r="C52" s="12">
        <v>4.759E-2</v>
      </c>
      <c r="D52" s="12">
        <v>0.12051000000000001</v>
      </c>
      <c r="E52" s="12">
        <v>0.1517</v>
      </c>
      <c r="F52" s="12">
        <v>0.12087000000000001</v>
      </c>
      <c r="G52" s="12">
        <v>0.27470899999999998</v>
      </c>
      <c r="H52" s="12">
        <v>0.21842800000000001</v>
      </c>
      <c r="I52" s="12">
        <v>0.289856</v>
      </c>
      <c r="J52" s="12">
        <v>0</v>
      </c>
      <c r="K52" s="12">
        <v>1.0969E-2</v>
      </c>
      <c r="L52" s="12">
        <v>997.81138800000008</v>
      </c>
      <c r="M52" s="12">
        <v>372.50865399999998</v>
      </c>
    </row>
    <row r="53" spans="1:13">
      <c r="A53" s="8" t="s">
        <v>96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663.28352999999993</v>
      </c>
      <c r="H53" s="12">
        <v>597.02636600000005</v>
      </c>
      <c r="I53" s="12">
        <v>569.06521599999996</v>
      </c>
      <c r="J53" s="12">
        <v>526.26462900000001</v>
      </c>
      <c r="K53" s="12">
        <v>509.09401700000001</v>
      </c>
      <c r="L53" s="12">
        <v>494.88737099999997</v>
      </c>
      <c r="M53" s="12">
        <v>422.69730900000002</v>
      </c>
    </row>
    <row r="54" spans="1:13">
      <c r="A54" s="14" t="s">
        <v>153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</row>
    <row r="55" spans="1:13" s="11" customFormat="1">
      <c r="A55" s="15" t="s">
        <v>154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591.79300899999998</v>
      </c>
      <c r="H55" s="13">
        <v>526.98678800000005</v>
      </c>
      <c r="I55" s="13">
        <v>498.17030699999998</v>
      </c>
      <c r="J55" s="13">
        <v>459.96430499999997</v>
      </c>
      <c r="K55" s="13">
        <v>448.84206699999999</v>
      </c>
      <c r="L55" s="13">
        <v>435.284268</v>
      </c>
      <c r="M55" s="13">
        <v>363.36836399999999</v>
      </c>
    </row>
    <row r="56" spans="1:13">
      <c r="A56" s="14" t="s">
        <v>212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71.490520999999987</v>
      </c>
      <c r="H56" s="12">
        <v>70.039577999999977</v>
      </c>
      <c r="I56" s="12">
        <v>70.894908999999998</v>
      </c>
      <c r="J56" s="12">
        <v>66.300323999999989</v>
      </c>
      <c r="K56" s="12">
        <v>60.251949999999994</v>
      </c>
      <c r="L56" s="12">
        <v>59.603103000000004</v>
      </c>
      <c r="M56" s="12">
        <v>59.328944999999997</v>
      </c>
    </row>
    <row r="57" spans="1:13">
      <c r="A57" s="14" t="s">
        <v>187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</row>
    <row r="58" spans="1:13">
      <c r="A58" s="8" t="s">
        <v>97</v>
      </c>
      <c r="B58" s="12">
        <v>29986.584520000004</v>
      </c>
      <c r="C58" s="12">
        <v>31901.756850000002</v>
      </c>
      <c r="D58" s="12">
        <v>30879.219160000001</v>
      </c>
      <c r="E58" s="12">
        <v>31300.190689999996</v>
      </c>
      <c r="F58" s="12">
        <v>31302.511920000001</v>
      </c>
      <c r="G58" s="12">
        <v>30131.46102999998</v>
      </c>
      <c r="H58" s="12">
        <v>29414.483836999992</v>
      </c>
      <c r="I58" s="12">
        <v>29027.346104999979</v>
      </c>
      <c r="J58" s="12">
        <v>29739.27945200001</v>
      </c>
      <c r="K58" s="12">
        <v>27495.455071000015</v>
      </c>
      <c r="L58" s="12">
        <v>26313.545640999986</v>
      </c>
      <c r="M58" s="12">
        <v>26944.305917999995</v>
      </c>
    </row>
    <row r="59" spans="1:13">
      <c r="A59" s="14" t="s">
        <v>153</v>
      </c>
      <c r="B59" s="12">
        <v>2049.9510700000001</v>
      </c>
      <c r="C59" s="12">
        <v>2041.1101800000001</v>
      </c>
      <c r="D59" s="12">
        <v>2042.5682199999999</v>
      </c>
      <c r="E59" s="12">
        <v>1811.41506</v>
      </c>
      <c r="F59" s="12">
        <v>1763.11042</v>
      </c>
      <c r="G59" s="12">
        <v>2117.4091570000005</v>
      </c>
      <c r="H59" s="12">
        <v>2062.1118859999965</v>
      </c>
      <c r="I59" s="12">
        <v>1577.6483179999991</v>
      </c>
      <c r="J59" s="12">
        <v>2662.9159469999991</v>
      </c>
      <c r="K59" s="12">
        <v>2263.2119320000011</v>
      </c>
      <c r="L59" s="12">
        <v>1611.9191669999998</v>
      </c>
      <c r="M59" s="12">
        <v>2113.8442649999993</v>
      </c>
    </row>
    <row r="60" spans="1:13" s="11" customFormat="1">
      <c r="A60" s="15" t="s">
        <v>154</v>
      </c>
      <c r="B60" s="13">
        <v>26070.505480000003</v>
      </c>
      <c r="C60" s="13">
        <v>27951.707600000002</v>
      </c>
      <c r="D60" s="13">
        <v>27034.433200000003</v>
      </c>
      <c r="E60" s="13">
        <v>27697.978489999998</v>
      </c>
      <c r="F60" s="13">
        <v>28012.095240000002</v>
      </c>
      <c r="G60" s="13">
        <v>26629.472799999978</v>
      </c>
      <c r="H60" s="13">
        <v>26123.381396999997</v>
      </c>
      <c r="I60" s="13">
        <v>26195.442673999976</v>
      </c>
      <c r="J60" s="13">
        <v>26031.91713200001</v>
      </c>
      <c r="K60" s="13">
        <v>24277.408365000014</v>
      </c>
      <c r="L60" s="13">
        <v>23747.919869999991</v>
      </c>
      <c r="M60" s="13">
        <v>23809.206326999993</v>
      </c>
    </row>
    <row r="61" spans="1:13">
      <c r="A61" s="14" t="s">
        <v>212</v>
      </c>
      <c r="B61" s="12">
        <v>1866.12797</v>
      </c>
      <c r="C61" s="12">
        <v>1908.9390699999999</v>
      </c>
      <c r="D61" s="12">
        <v>1802.21774</v>
      </c>
      <c r="E61" s="12">
        <v>1790.7971399999999</v>
      </c>
      <c r="F61" s="12">
        <v>1527.3062599999998</v>
      </c>
      <c r="G61" s="12">
        <v>1384.5790729999999</v>
      </c>
      <c r="H61" s="12">
        <v>1228.990554</v>
      </c>
      <c r="I61" s="12">
        <v>1254.2551130000002</v>
      </c>
      <c r="J61" s="12">
        <v>1044.446373</v>
      </c>
      <c r="K61" s="12">
        <v>954.83477399999981</v>
      </c>
      <c r="L61" s="12">
        <v>953.70660399999997</v>
      </c>
      <c r="M61" s="12">
        <v>904.58350800000005</v>
      </c>
    </row>
    <row r="62" spans="1:13">
      <c r="A62" s="14" t="s">
        <v>187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116.67181799999999</v>
      </c>
    </row>
    <row r="63" spans="1:13">
      <c r="A63" s="8" t="s">
        <v>177</v>
      </c>
      <c r="B63" s="12">
        <v>13.525460000000001</v>
      </c>
      <c r="C63" s="12">
        <v>7.7069999999999999</v>
      </c>
      <c r="D63" s="12">
        <v>11.20523</v>
      </c>
      <c r="E63" s="12">
        <v>7.6600799999999998</v>
      </c>
      <c r="F63" s="12">
        <v>6.8331299999999997</v>
      </c>
      <c r="G63" s="12">
        <v>8.9208239999999996</v>
      </c>
      <c r="H63" s="12">
        <v>9.5952829999999985</v>
      </c>
      <c r="I63" s="12">
        <v>9.0589579999999987</v>
      </c>
      <c r="J63" s="12">
        <v>15.383745999999999</v>
      </c>
      <c r="K63" s="12">
        <v>18.477880999999996</v>
      </c>
      <c r="L63" s="12">
        <v>17.713327</v>
      </c>
      <c r="M63" s="12">
        <v>18.271889999999999</v>
      </c>
    </row>
    <row r="64" spans="1:13">
      <c r="A64" s="8" t="s">
        <v>178</v>
      </c>
      <c r="B64" s="12">
        <v>53.393689999999999</v>
      </c>
      <c r="C64" s="12">
        <v>53.04569</v>
      </c>
      <c r="D64" s="12">
        <v>53.401870000000002</v>
      </c>
      <c r="E64" s="12">
        <v>60.207949999999997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</row>
    <row r="65" spans="1:13">
      <c r="A65" s="8" t="s">
        <v>188</v>
      </c>
      <c r="B65" s="12">
        <v>97.707520000000002</v>
      </c>
      <c r="C65" s="12">
        <v>101.34990000000001</v>
      </c>
      <c r="D65" s="12">
        <v>98.086040000000011</v>
      </c>
      <c r="E65" s="12">
        <v>98.586479999999995</v>
      </c>
      <c r="F65" s="12">
        <v>89.481370000000013</v>
      </c>
      <c r="G65" s="12">
        <v>103.114181</v>
      </c>
      <c r="H65" s="12">
        <v>94.335332999999977</v>
      </c>
      <c r="I65" s="12">
        <v>94.392362999999989</v>
      </c>
      <c r="J65" s="12">
        <v>94.569580000000016</v>
      </c>
      <c r="K65" s="12">
        <v>90.084590000000006</v>
      </c>
      <c r="L65" s="12">
        <v>89.407617999999999</v>
      </c>
      <c r="M65" s="12">
        <v>88.961758000000003</v>
      </c>
    </row>
    <row r="66" spans="1:13">
      <c r="A66" s="8" t="s">
        <v>189</v>
      </c>
      <c r="B66" s="12">
        <v>0.69189999999999996</v>
      </c>
      <c r="C66" s="12">
        <v>10.39761</v>
      </c>
      <c r="D66" s="12">
        <v>13.803280000000001</v>
      </c>
      <c r="E66" s="12">
        <v>19.434950000000001</v>
      </c>
      <c r="F66" s="12">
        <v>5.0541499999999999</v>
      </c>
      <c r="G66" s="12">
        <v>11.371176</v>
      </c>
      <c r="H66" s="12">
        <v>3.0677310000000002</v>
      </c>
      <c r="I66" s="12">
        <v>5.3933500000000008</v>
      </c>
      <c r="J66" s="12">
        <v>15.109148000000003</v>
      </c>
      <c r="K66" s="12">
        <v>17.995391000000005</v>
      </c>
      <c r="L66" s="12">
        <v>4.0170970000000006</v>
      </c>
      <c r="M66" s="12">
        <v>3.7792029999999994</v>
      </c>
    </row>
    <row r="67" spans="1:13">
      <c r="A67" s="8" t="s">
        <v>190</v>
      </c>
      <c r="B67" s="12">
        <v>7.8369300000000006</v>
      </c>
      <c r="C67" s="12">
        <v>14.347430000000001</v>
      </c>
      <c r="D67" s="12">
        <v>8.6933299999999996</v>
      </c>
      <c r="E67" s="12">
        <v>9.6166</v>
      </c>
      <c r="F67" s="12">
        <v>14.52618</v>
      </c>
      <c r="G67" s="12">
        <v>10.46529</v>
      </c>
      <c r="H67" s="12">
        <v>13.235025</v>
      </c>
      <c r="I67" s="12">
        <v>10.362623000000003</v>
      </c>
      <c r="J67" s="12">
        <v>3.6558989999999993</v>
      </c>
      <c r="K67" s="12">
        <v>8.7682760000000002</v>
      </c>
      <c r="L67" s="12">
        <v>11.684709000000007</v>
      </c>
      <c r="M67" s="12">
        <v>11.950118</v>
      </c>
    </row>
    <row r="68" spans="1:13">
      <c r="A68" s="8" t="s">
        <v>191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</row>
    <row r="69" spans="1:13">
      <c r="A69" s="8" t="s">
        <v>98</v>
      </c>
      <c r="B69" s="12">
        <v>519.36719999999991</v>
      </c>
      <c r="C69" s="12">
        <v>665.86122999999998</v>
      </c>
      <c r="D69" s="12">
        <v>660.19114999999999</v>
      </c>
      <c r="E69" s="12">
        <v>737.1404399999999</v>
      </c>
      <c r="F69" s="12">
        <v>425.37540999999999</v>
      </c>
      <c r="G69" s="12">
        <v>2331.3580280000019</v>
      </c>
      <c r="H69" s="12">
        <v>2346.2651069999997</v>
      </c>
      <c r="I69" s="12">
        <v>2359.5919290000002</v>
      </c>
      <c r="J69" s="12">
        <v>368.17837599999996</v>
      </c>
      <c r="K69" s="12">
        <v>440.53729000000038</v>
      </c>
      <c r="L69" s="12">
        <v>550.68114600000013</v>
      </c>
      <c r="M69" s="12">
        <v>284.33870499999983</v>
      </c>
    </row>
    <row r="70" spans="1:13">
      <c r="A70" s="11" t="s">
        <v>157</v>
      </c>
      <c r="B70" s="12">
        <v>3095.972109999997</v>
      </c>
      <c r="C70" s="12">
        <v>3432.5799400000005</v>
      </c>
      <c r="D70" s="12">
        <v>3279.5616599999976</v>
      </c>
      <c r="E70" s="12">
        <v>3528.3638300000011</v>
      </c>
      <c r="F70" s="12">
        <v>3710.0590499999998</v>
      </c>
      <c r="G70" s="12">
        <v>3781.7552259999998</v>
      </c>
      <c r="H70" s="12">
        <v>3592.9316579999982</v>
      </c>
      <c r="I70" s="12">
        <v>3761.8050270000003</v>
      </c>
      <c r="J70" s="12">
        <v>3681.7045819999989</v>
      </c>
      <c r="K70" s="12">
        <v>3823.5490649999988</v>
      </c>
      <c r="L70" s="12">
        <v>3645.0734469999984</v>
      </c>
      <c r="M70" s="12">
        <v>3775.8698520000003</v>
      </c>
    </row>
    <row r="71" spans="1:13">
      <c r="A71" s="14" t="s">
        <v>192</v>
      </c>
      <c r="B71" s="12">
        <v>0.98848999999999898</v>
      </c>
      <c r="C71" s="12">
        <v>-0.46273999999999532</v>
      </c>
      <c r="D71" s="12">
        <v>-1.3704499999999982</v>
      </c>
      <c r="E71" s="12">
        <v>14.13701</v>
      </c>
      <c r="F71" s="12">
        <v>4.8342099999999997</v>
      </c>
      <c r="G71" s="12">
        <v>3.6244720000000004</v>
      </c>
      <c r="H71" s="12">
        <v>1.0150709999999978</v>
      </c>
      <c r="I71" s="12">
        <v>0.99204400000000292</v>
      </c>
      <c r="J71" s="12">
        <v>11.537592999999998</v>
      </c>
      <c r="K71" s="12">
        <v>11.821830000000002</v>
      </c>
      <c r="L71" s="12">
        <v>7.9670859999999974</v>
      </c>
      <c r="M71" s="12">
        <v>7.6943049999999973</v>
      </c>
    </row>
    <row r="72" spans="1:13">
      <c r="A72" s="14" t="s">
        <v>193</v>
      </c>
      <c r="B72" s="12">
        <v>3094.9836199999968</v>
      </c>
      <c r="C72" s="12">
        <v>3433.0426800000005</v>
      </c>
      <c r="D72" s="12">
        <v>3280.9321099999975</v>
      </c>
      <c r="E72" s="12">
        <v>3514.2268200000012</v>
      </c>
      <c r="F72" s="12">
        <v>3705.2248399999999</v>
      </c>
      <c r="G72" s="12">
        <v>3778.1307539999998</v>
      </c>
      <c r="H72" s="12">
        <v>3591.9165869999979</v>
      </c>
      <c r="I72" s="12">
        <v>3760.8129829999998</v>
      </c>
      <c r="J72" s="12">
        <v>3670.1669889999989</v>
      </c>
      <c r="K72" s="12">
        <v>3811.7272349999989</v>
      </c>
      <c r="L72" s="12">
        <v>3637.1063609999983</v>
      </c>
      <c r="M72" s="12">
        <v>3768.1755470000003</v>
      </c>
    </row>
    <row r="73" spans="1:13" s="11" customFormat="1">
      <c r="A73" s="11" t="s">
        <v>158</v>
      </c>
      <c r="B73" s="13">
        <v>34614.255469999996</v>
      </c>
      <c r="C73" s="13">
        <v>36858.252529999998</v>
      </c>
      <c r="D73" s="13">
        <v>35686.011239999993</v>
      </c>
      <c r="E73" s="13">
        <v>36396.269629999995</v>
      </c>
      <c r="F73" s="13">
        <v>36595.102619999998</v>
      </c>
      <c r="G73" s="13">
        <v>38056.967381999988</v>
      </c>
      <c r="H73" s="13">
        <v>36925.450583999991</v>
      </c>
      <c r="I73" s="13">
        <v>36664.638507999982</v>
      </c>
      <c r="J73" s="13">
        <v>35320.063869000012</v>
      </c>
      <c r="K73" s="13">
        <v>33304.344545000014</v>
      </c>
      <c r="L73" s="13">
        <v>32795.382735999985</v>
      </c>
      <c r="M73" s="13">
        <v>32628.190163999992</v>
      </c>
    </row>
    <row r="74" spans="1:13">
      <c r="B74" s="12"/>
      <c r="C74" s="12"/>
      <c r="D74" s="12"/>
      <c r="E74" s="12"/>
      <c r="F74" s="12"/>
      <c r="G74" s="12"/>
      <c r="H74" s="12"/>
      <c r="I74" s="12"/>
    </row>
    <row r="75" spans="1:13" s="9" customFormat="1">
      <c r="A75" s="9" t="s">
        <v>299</v>
      </c>
      <c r="B75" s="59" t="s">
        <v>409</v>
      </c>
      <c r="C75" s="59" t="s">
        <v>410</v>
      </c>
      <c r="D75" s="59" t="s">
        <v>411</v>
      </c>
      <c r="E75" s="59" t="s">
        <v>412</v>
      </c>
      <c r="F75" s="59" t="s">
        <v>413</v>
      </c>
      <c r="G75" s="59" t="s">
        <v>22</v>
      </c>
      <c r="H75" s="59" t="s">
        <v>23</v>
      </c>
      <c r="I75" s="59" t="s">
        <v>24</v>
      </c>
      <c r="J75" s="59" t="s">
        <v>25</v>
      </c>
      <c r="K75" s="59" t="s">
        <v>26</v>
      </c>
      <c r="L75" s="59" t="s">
        <v>414</v>
      </c>
      <c r="M75" s="59" t="s">
        <v>520</v>
      </c>
    </row>
    <row r="76" spans="1:13">
      <c r="A76" s="11" t="str">
        <f t="shared" ref="A76:A139" si="0">A4</f>
        <v>Income statement</v>
      </c>
      <c r="B76" s="12"/>
      <c r="C76" s="12"/>
      <c r="D76" s="12"/>
      <c r="E76" s="12"/>
      <c r="F76" s="12"/>
      <c r="G76" s="12"/>
      <c r="H76" s="12"/>
      <c r="I76" s="12"/>
    </row>
    <row r="77" spans="1:13">
      <c r="A77" s="8" t="str">
        <f t="shared" si="0"/>
        <v>Net interest income</v>
      </c>
      <c r="B77" s="12">
        <v>116.30099999999995</v>
      </c>
      <c r="C77" s="12">
        <v>112.628</v>
      </c>
      <c r="D77" s="12">
        <v>110.113</v>
      </c>
      <c r="E77" s="12">
        <v>112.21099999999988</v>
      </c>
      <c r="F77" s="12">
        <v>112.41900000000011</v>
      </c>
      <c r="G77" s="12">
        <v>109.18999200000002</v>
      </c>
      <c r="H77" s="12">
        <v>111.954903</v>
      </c>
      <c r="I77" s="12">
        <v>115.31661799999991</v>
      </c>
      <c r="J77" s="12">
        <v>111.50697300000012</v>
      </c>
      <c r="K77" s="12">
        <v>111.94115499999998</v>
      </c>
      <c r="L77" s="12">
        <v>115.14968800000007</v>
      </c>
      <c r="M77" s="12">
        <v>118.9529229999999</v>
      </c>
    </row>
    <row r="78" spans="1:13">
      <c r="A78" s="8" t="str">
        <f t="shared" si="0"/>
        <v>Net fee and commission income</v>
      </c>
      <c r="B78" s="12">
        <v>30.669</v>
      </c>
      <c r="C78" s="12">
        <v>29.492999999999999</v>
      </c>
      <c r="D78" s="12">
        <v>29.913</v>
      </c>
      <c r="E78" s="12">
        <v>28.855</v>
      </c>
      <c r="F78" s="12">
        <v>29.829000000000001</v>
      </c>
      <c r="G78" s="12">
        <v>29.088580999999994</v>
      </c>
      <c r="H78" s="12">
        <v>29.29425599999999</v>
      </c>
      <c r="I78" s="12">
        <v>28.553394000000001</v>
      </c>
      <c r="J78" s="12">
        <v>30.492056000000026</v>
      </c>
      <c r="K78" s="12">
        <v>29.888906000000009</v>
      </c>
      <c r="L78" s="12">
        <v>30.295584999999992</v>
      </c>
      <c r="M78" s="12">
        <v>30.871533999999993</v>
      </c>
    </row>
    <row r="79" spans="1:13">
      <c r="A79" s="8" t="str">
        <f t="shared" si="0"/>
        <v>Dividend income</v>
      </c>
      <c r="B79" s="12">
        <v>2.8000000000000001E-2</v>
      </c>
      <c r="C79" s="12">
        <v>0.159</v>
      </c>
      <c r="D79" s="12">
        <v>2.1000000000000001E-2</v>
      </c>
      <c r="E79" s="12">
        <v>7.4999999999999997E-2</v>
      </c>
      <c r="F79" s="12">
        <v>-2E-3</v>
      </c>
      <c r="G79" s="12">
        <v>2.5567999999999997E-2</v>
      </c>
      <c r="H79" s="12">
        <v>0.18247099999999999</v>
      </c>
      <c r="I79" s="12">
        <v>0.12345600000000002</v>
      </c>
      <c r="J79" s="12">
        <v>4.6872000000000011E-2</v>
      </c>
      <c r="K79" s="12">
        <v>0.28326299999999999</v>
      </c>
      <c r="L79" s="12">
        <v>0.22811500000000001</v>
      </c>
      <c r="M79" s="12">
        <v>9.3951999999999938E-2</v>
      </c>
    </row>
    <row r="80" spans="1:13">
      <c r="A80" s="8" t="str">
        <f t="shared" si="0"/>
        <v>Net trading and fair value result</v>
      </c>
      <c r="B80" s="12">
        <v>0.96599999999999997</v>
      </c>
      <c r="C80" s="12">
        <v>7.1689999999999996</v>
      </c>
      <c r="D80" s="12">
        <v>3.0819999999999999</v>
      </c>
      <c r="E80" s="12">
        <v>5.0039999999999996</v>
      </c>
      <c r="F80" s="12">
        <v>-0.97099999999999997</v>
      </c>
      <c r="G80" s="12">
        <v>1.3645950000000002</v>
      </c>
      <c r="H80" s="12">
        <v>2.6597900000000001</v>
      </c>
      <c r="I80" s="12">
        <v>3.8642009999999982</v>
      </c>
      <c r="J80" s="12">
        <v>3.7142620000000033</v>
      </c>
      <c r="K80" s="12">
        <v>2.7208169999999998</v>
      </c>
      <c r="L80" s="12">
        <v>2.5534520000000001</v>
      </c>
      <c r="M80" s="12">
        <v>4.0003959999999967</v>
      </c>
    </row>
    <row r="81" spans="1:14">
      <c r="A81" s="8" t="str">
        <f t="shared" si="0"/>
        <v>Net result from equity method investments</v>
      </c>
      <c r="B81" s="12">
        <v>0.72499999999999998</v>
      </c>
      <c r="C81" s="12">
        <v>0.44800000000000001</v>
      </c>
      <c r="D81" s="12">
        <v>1.081</v>
      </c>
      <c r="E81" s="12">
        <v>0.63700000000000001</v>
      </c>
      <c r="F81" s="12">
        <v>0.63600000000000001</v>
      </c>
      <c r="G81" s="12">
        <v>0.31437099999999996</v>
      </c>
      <c r="H81" s="12">
        <v>1.0484990000000003</v>
      </c>
      <c r="I81" s="12">
        <v>0.66537999999999986</v>
      </c>
      <c r="J81" s="12">
        <v>0.80660399999999977</v>
      </c>
      <c r="K81" s="12">
        <v>0.681114</v>
      </c>
      <c r="L81" s="12">
        <v>0.49943899999999986</v>
      </c>
      <c r="M81" s="12">
        <v>0.44374300000000017</v>
      </c>
    </row>
    <row r="82" spans="1:14">
      <c r="A82" s="8" t="str">
        <f t="shared" si="0"/>
        <v>Rental income from investment properties &amp; other operating leases</v>
      </c>
      <c r="B82" s="12">
        <v>0.26500000000000001</v>
      </c>
      <c r="C82" s="12">
        <v>0.27500000000000002</v>
      </c>
      <c r="D82" s="12">
        <v>0.30299999999999999</v>
      </c>
      <c r="E82" s="12">
        <v>0.33</v>
      </c>
      <c r="F82" s="12">
        <v>8.3000000000000004E-2</v>
      </c>
      <c r="G82" s="12">
        <v>0.44913500000000001</v>
      </c>
      <c r="H82" s="12">
        <v>0.45769199999999988</v>
      </c>
      <c r="I82" s="12">
        <v>0.46448200000000034</v>
      </c>
      <c r="J82" s="12">
        <v>0.46188799999999969</v>
      </c>
      <c r="K82" s="12">
        <v>0.44334799999999996</v>
      </c>
      <c r="L82" s="12">
        <v>0.46670600000000001</v>
      </c>
      <c r="M82" s="12">
        <v>0.46961400000000014</v>
      </c>
    </row>
    <row r="83" spans="1:14">
      <c r="A83" s="8" t="str">
        <f t="shared" si="0"/>
        <v>Personnel expenses</v>
      </c>
      <c r="B83" s="12">
        <v>-27.815000000000001</v>
      </c>
      <c r="C83" s="12">
        <v>-25.97</v>
      </c>
      <c r="D83" s="12">
        <v>-26.677</v>
      </c>
      <c r="E83" s="12">
        <v>-28.004999999999999</v>
      </c>
      <c r="F83" s="12">
        <v>-32.271999999999998</v>
      </c>
      <c r="G83" s="12">
        <v>-28.107219000000001</v>
      </c>
      <c r="H83" s="12">
        <v>-29.797827000000002</v>
      </c>
      <c r="I83" s="12">
        <v>-29.156872000000003</v>
      </c>
      <c r="J83" s="12">
        <v>-31.842217999999992</v>
      </c>
      <c r="K83" s="12">
        <v>-29.574695999999996</v>
      </c>
      <c r="L83" s="12">
        <v>-28.331246999999994</v>
      </c>
      <c r="M83" s="12">
        <v>-31.541821000000017</v>
      </c>
    </row>
    <row r="84" spans="1:14">
      <c r="A84" s="8" t="str">
        <f t="shared" si="0"/>
        <v>Other administrative expenses</v>
      </c>
      <c r="B84" s="12">
        <v>-23.988</v>
      </c>
      <c r="C84" s="12">
        <v>-26.16</v>
      </c>
      <c r="D84" s="12">
        <v>-23.265000000000001</v>
      </c>
      <c r="E84" s="12">
        <v>-23.821000000000002</v>
      </c>
      <c r="F84" s="12">
        <v>-19.753</v>
      </c>
      <c r="G84" s="12">
        <v>-18.893117000000004</v>
      </c>
      <c r="H84" s="12">
        <v>-20.670997999999997</v>
      </c>
      <c r="I84" s="12">
        <v>-21.117068999999997</v>
      </c>
      <c r="J84" s="12">
        <v>-22.41567199999999</v>
      </c>
      <c r="K84" s="12">
        <v>-23.992794999999997</v>
      </c>
      <c r="L84" s="12">
        <v>-25.260518999999984</v>
      </c>
      <c r="M84" s="12">
        <v>-23.612837000000013</v>
      </c>
    </row>
    <row r="85" spans="1:14">
      <c r="A85" s="8" t="str">
        <f t="shared" si="0"/>
        <v>Depreciation and amortisation</v>
      </c>
      <c r="B85" s="12">
        <v>-11.824</v>
      </c>
      <c r="C85" s="12">
        <v>-11.992000000000001</v>
      </c>
      <c r="D85" s="12">
        <v>-11.746</v>
      </c>
      <c r="E85" s="12">
        <v>-12.013999999999999</v>
      </c>
      <c r="F85" s="12">
        <v>-12.132999999999999</v>
      </c>
      <c r="G85" s="12">
        <v>-12.280250999999998</v>
      </c>
      <c r="H85" s="12">
        <v>-12.000603000000002</v>
      </c>
      <c r="I85" s="12">
        <v>-11.979209999999998</v>
      </c>
      <c r="J85" s="12">
        <v>-12.265031999999993</v>
      </c>
      <c r="K85" s="12">
        <v>-11.911430000000001</v>
      </c>
      <c r="L85" s="12">
        <v>-11.614726000000003</v>
      </c>
      <c r="M85" s="12">
        <v>-11.502816999999988</v>
      </c>
    </row>
    <row r="86" spans="1:14">
      <c r="A86" s="8" t="str">
        <f t="shared" si="0"/>
        <v>Gains/losses from financial assets and liabilities not measured at fair value through profit or loss, net</v>
      </c>
      <c r="B86" s="12">
        <v>-1.54</v>
      </c>
      <c r="C86" s="12">
        <v>1.2250000000000001</v>
      </c>
      <c r="D86" s="12">
        <v>1.0029999999999999</v>
      </c>
      <c r="E86" s="12">
        <v>0</v>
      </c>
      <c r="F86" s="12">
        <v>-0.64800000000000002</v>
      </c>
      <c r="G86" s="12">
        <v>0</v>
      </c>
      <c r="H86" s="12">
        <v>0.53867200000000004</v>
      </c>
      <c r="I86" s="12">
        <v>0.24825399999999992</v>
      </c>
      <c r="J86" s="12">
        <v>1.2623450000000003</v>
      </c>
      <c r="K86" s="12">
        <v>7.1139999999999997E-3</v>
      </c>
      <c r="L86" s="12">
        <v>0.50002400000000002</v>
      </c>
      <c r="M86" s="12">
        <v>2.9530999999999891E-2</v>
      </c>
    </row>
    <row r="87" spans="1:14">
      <c r="A87" s="8" t="str">
        <f t="shared" si="0"/>
        <v>Net impairment loss on financial assets not measured at fair value through profit or loss</v>
      </c>
      <c r="B87" s="12">
        <v>-18.41</v>
      </c>
      <c r="C87" s="12">
        <v>-18.440999999999999</v>
      </c>
      <c r="D87" s="12">
        <v>-16.893000000000001</v>
      </c>
      <c r="E87" s="12">
        <v>-11.472</v>
      </c>
      <c r="F87" s="12">
        <v>-7.9729999999999999</v>
      </c>
      <c r="G87" s="12">
        <v>-14.295159999999997</v>
      </c>
      <c r="H87" s="12">
        <v>-9.2563370000000056</v>
      </c>
      <c r="I87" s="12">
        <v>-5.9586729999999806</v>
      </c>
      <c r="J87" s="12">
        <v>-17.67098100000003</v>
      </c>
      <c r="K87" s="12">
        <v>-12.686342999999995</v>
      </c>
      <c r="L87" s="12">
        <v>-13.50706200000001</v>
      </c>
      <c r="M87" s="12">
        <v>-16.582087000000051</v>
      </c>
    </row>
    <row r="88" spans="1:14">
      <c r="A88" s="8" t="str">
        <f t="shared" si="0"/>
        <v>Other operating result</v>
      </c>
      <c r="B88" s="12">
        <v>-8.9619999999999997</v>
      </c>
      <c r="C88" s="12">
        <v>-5.827</v>
      </c>
      <c r="D88" s="12">
        <v>-4.3070000000000004</v>
      </c>
      <c r="E88" s="12">
        <v>-8.2260000000000009</v>
      </c>
      <c r="F88" s="12">
        <v>-21.146000000000001</v>
      </c>
      <c r="G88" s="12">
        <v>-14.556837000000003</v>
      </c>
      <c r="H88" s="12">
        <v>-11.654183000000005</v>
      </c>
      <c r="I88" s="12">
        <v>-12.650357</v>
      </c>
      <c r="J88" s="12">
        <v>-8.1995619999999843</v>
      </c>
      <c r="K88" s="12">
        <v>-11.016827999999999</v>
      </c>
      <c r="L88" s="12">
        <v>-10.653628000000001</v>
      </c>
      <c r="M88" s="12">
        <v>-12.422812999999987</v>
      </c>
    </row>
    <row r="89" spans="1:14">
      <c r="A89" s="41" t="str">
        <f t="shared" si="0"/>
        <v>Levies on banking activities</v>
      </c>
      <c r="B89" s="12">
        <v>0</v>
      </c>
      <c r="C89" s="12">
        <v>-3.4689999999999999</v>
      </c>
      <c r="D89" s="12">
        <v>-3.5910000000000002</v>
      </c>
      <c r="E89" s="12">
        <v>-7.8040000000000003</v>
      </c>
      <c r="F89" s="12">
        <v>-16.643000000000001</v>
      </c>
      <c r="G89" s="12">
        <v>-10.503</v>
      </c>
      <c r="H89" s="12">
        <v>-10.499509999999999</v>
      </c>
      <c r="I89" s="12">
        <v>-10.104499000000001</v>
      </c>
      <c r="J89" s="12">
        <v>-10.127460999999995</v>
      </c>
      <c r="K89" s="12">
        <v>-10.282543</v>
      </c>
      <c r="L89" s="12">
        <v>-10.454073999999999</v>
      </c>
      <c r="M89" s="12">
        <v>-10.793280000000003</v>
      </c>
      <c r="N89" s="12"/>
    </row>
    <row r="90" spans="1:14" s="11" customFormat="1">
      <c r="A90" s="11" t="str">
        <f t="shared" si="0"/>
        <v>Pre-tax result from continuing operations</v>
      </c>
      <c r="B90" s="13">
        <v>56.414999999999942</v>
      </c>
      <c r="C90" s="13">
        <v>63.006999999999998</v>
      </c>
      <c r="D90" s="13">
        <v>62.628</v>
      </c>
      <c r="E90" s="13">
        <v>63.573999999999884</v>
      </c>
      <c r="F90" s="13">
        <v>48.069000000000116</v>
      </c>
      <c r="G90" s="13">
        <v>52.299658000000022</v>
      </c>
      <c r="H90" s="13">
        <v>62.756335000000007</v>
      </c>
      <c r="I90" s="13">
        <v>68.373603999999858</v>
      </c>
      <c r="J90" s="13">
        <v>55.897535000000239</v>
      </c>
      <c r="K90" s="13">
        <v>56.783625000000015</v>
      </c>
      <c r="L90" s="13">
        <v>60.325827000000032</v>
      </c>
      <c r="M90" s="13">
        <v>59.199317999999856</v>
      </c>
    </row>
    <row r="91" spans="1:14">
      <c r="A91" s="8" t="str">
        <f t="shared" si="0"/>
        <v>Taxes on income</v>
      </c>
      <c r="B91" s="12">
        <v>-8.5340000000000007</v>
      </c>
      <c r="C91" s="12">
        <v>-12.622</v>
      </c>
      <c r="D91" s="12">
        <v>-12.417</v>
      </c>
      <c r="E91" s="12">
        <v>-12.510999999999999</v>
      </c>
      <c r="F91" s="12">
        <v>-11.077999999999999</v>
      </c>
      <c r="G91" s="12">
        <v>-10.180045</v>
      </c>
      <c r="H91" s="12">
        <v>-13.297720999999999</v>
      </c>
      <c r="I91" s="12">
        <v>-16.384108999999984</v>
      </c>
      <c r="J91" s="12">
        <v>-14.088153000000005</v>
      </c>
      <c r="K91" s="12">
        <v>-13.562114000000001</v>
      </c>
      <c r="L91" s="12">
        <v>-13.482783999999995</v>
      </c>
      <c r="M91" s="12">
        <v>-14.37481600000001</v>
      </c>
    </row>
    <row r="92" spans="1:14">
      <c r="A92" s="8" t="str">
        <f t="shared" si="0"/>
        <v>Post-tax result from continuing operations</v>
      </c>
      <c r="B92" s="12">
        <v>47.880999999999943</v>
      </c>
      <c r="C92" s="12">
        <v>50.384999999999998</v>
      </c>
      <c r="D92" s="12">
        <v>50.210999999999999</v>
      </c>
      <c r="E92" s="12">
        <v>51.062999999999882</v>
      </c>
      <c r="F92" s="12">
        <v>36.991000000000113</v>
      </c>
      <c r="G92" s="12">
        <v>42.11961300000003</v>
      </c>
      <c r="H92" s="12">
        <v>49.458614000000004</v>
      </c>
      <c r="I92" s="12">
        <v>51.989494999999863</v>
      </c>
      <c r="J92" s="12">
        <v>41.809382000000248</v>
      </c>
      <c r="K92" s="12">
        <v>43.221511000000014</v>
      </c>
      <c r="L92" s="12">
        <v>46.843043000000037</v>
      </c>
      <c r="M92" s="12">
        <v>44.824501999999846</v>
      </c>
    </row>
    <row r="93" spans="1:14">
      <c r="A93" s="8" t="str">
        <f t="shared" si="0"/>
        <v>Post-tax result from discontinued operations</v>
      </c>
      <c r="B93" s="12">
        <v>0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</row>
    <row r="94" spans="1:14" s="11" customFormat="1">
      <c r="A94" s="11" t="str">
        <f t="shared" si="0"/>
        <v>Net result for the period</v>
      </c>
      <c r="B94" s="13">
        <v>47.880999999999943</v>
      </c>
      <c r="C94" s="13">
        <v>50.384999999999998</v>
      </c>
      <c r="D94" s="13">
        <v>50.210999999999999</v>
      </c>
      <c r="E94" s="13">
        <v>51.062999999999882</v>
      </c>
      <c r="F94" s="13">
        <v>36.991000000000113</v>
      </c>
      <c r="G94" s="13">
        <v>42.11961300000003</v>
      </c>
      <c r="H94" s="13">
        <v>49.458614000000004</v>
      </c>
      <c r="I94" s="13">
        <v>51.989494999999863</v>
      </c>
      <c r="J94" s="13">
        <v>41.809382000000248</v>
      </c>
      <c r="K94" s="13">
        <v>43.221511000000014</v>
      </c>
      <c r="L94" s="13">
        <v>46.843043000000037</v>
      </c>
      <c r="M94" s="13">
        <v>44.824501999999846</v>
      </c>
    </row>
    <row r="95" spans="1:14">
      <c r="A95" s="14" t="str">
        <f t="shared" si="0"/>
        <v>Net result attributable to non-controlling interests</v>
      </c>
      <c r="B95" s="12">
        <v>6.2E-2</v>
      </c>
      <c r="C95" s="12">
        <v>3.6999999999999998E-2</v>
      </c>
      <c r="D95" s="12">
        <v>0.11899999999999999</v>
      </c>
      <c r="E95" s="12">
        <v>1.0999999999999999E-2</v>
      </c>
      <c r="F95" s="12">
        <v>8.7999999999999995E-2</v>
      </c>
      <c r="G95" s="12">
        <v>0.23948</v>
      </c>
      <c r="H95" s="12">
        <v>0.10616600000000002</v>
      </c>
      <c r="I95" s="12">
        <v>0.30368599999999996</v>
      </c>
      <c r="J95" s="12">
        <v>-0.19332799999999997</v>
      </c>
      <c r="K95" s="12">
        <v>0.15630000000000002</v>
      </c>
      <c r="L95" s="12">
        <v>0.10838399999999995</v>
      </c>
      <c r="M95" s="12">
        <v>0.30624000000000001</v>
      </c>
    </row>
    <row r="96" spans="1:14" s="11" customFormat="1">
      <c r="A96" s="15" t="str">
        <f t="shared" si="0"/>
        <v>Net result attributable to owners of the parent</v>
      </c>
      <c r="B96" s="13">
        <v>47.818999999999939</v>
      </c>
      <c r="C96" s="13">
        <v>50.347999999999999</v>
      </c>
      <c r="D96" s="13">
        <v>50.091999999999999</v>
      </c>
      <c r="E96" s="13">
        <v>51.051999999999886</v>
      </c>
      <c r="F96" s="13">
        <v>36.903000000000119</v>
      </c>
      <c r="G96" s="13">
        <v>41.880133000000022</v>
      </c>
      <c r="H96" s="13">
        <v>49.35244800000001</v>
      </c>
      <c r="I96" s="13">
        <v>51.685808999999864</v>
      </c>
      <c r="J96" s="13">
        <v>42.002710000000256</v>
      </c>
      <c r="K96" s="13">
        <v>43.065211000000012</v>
      </c>
      <c r="L96" s="13">
        <v>46.734659000000043</v>
      </c>
      <c r="M96" s="13">
        <v>44.518261999999844</v>
      </c>
    </row>
    <row r="97" spans="1:13">
      <c r="B97" s="12"/>
      <c r="C97" s="12"/>
      <c r="D97" s="12"/>
      <c r="E97" s="12"/>
      <c r="F97" s="12"/>
      <c r="G97" s="12"/>
      <c r="H97" s="12"/>
      <c r="I97" s="12"/>
    </row>
    <row r="98" spans="1:13">
      <c r="A98" s="11" t="str">
        <f t="shared" si="0"/>
        <v>Balance sheet</v>
      </c>
      <c r="B98" s="57" t="s">
        <v>409</v>
      </c>
      <c r="C98" s="57" t="s">
        <v>410</v>
      </c>
      <c r="D98" s="57" t="s">
        <v>411</v>
      </c>
      <c r="E98" s="57" t="s">
        <v>412</v>
      </c>
      <c r="F98" s="57" t="s">
        <v>413</v>
      </c>
      <c r="G98" s="57" t="s">
        <v>22</v>
      </c>
      <c r="H98" s="57" t="s">
        <v>23</v>
      </c>
      <c r="I98" s="57" t="s">
        <v>24</v>
      </c>
      <c r="J98" s="57" t="s">
        <v>25</v>
      </c>
      <c r="K98" s="57" t="s">
        <v>26</v>
      </c>
      <c r="L98" s="57" t="s">
        <v>414</v>
      </c>
      <c r="M98" s="57" t="s">
        <v>520</v>
      </c>
    </row>
    <row r="99" spans="1:13">
      <c r="A99" s="11" t="str">
        <f t="shared" si="0"/>
        <v>Assets</v>
      </c>
      <c r="B99" s="12"/>
      <c r="C99" s="12"/>
      <c r="D99" s="12"/>
      <c r="E99" s="12"/>
      <c r="F99" s="12"/>
      <c r="G99" s="12"/>
      <c r="H99" s="12"/>
      <c r="I99" s="12"/>
    </row>
    <row r="100" spans="1:13">
      <c r="A100" s="8" t="str">
        <f t="shared" si="0"/>
        <v>Cash and cash balances</v>
      </c>
      <c r="B100" s="12">
        <v>299.18299999999999</v>
      </c>
      <c r="C100" s="12">
        <v>285.41800000000001</v>
      </c>
      <c r="D100" s="12">
        <v>299.221</v>
      </c>
      <c r="E100" s="12">
        <v>318.54199999999997</v>
      </c>
      <c r="F100" s="12">
        <v>377.005</v>
      </c>
      <c r="G100" s="12">
        <v>358.29722200000009</v>
      </c>
      <c r="H100" s="12">
        <v>310.95087499999994</v>
      </c>
      <c r="I100" s="12">
        <v>303.38402300000001</v>
      </c>
      <c r="J100" s="12">
        <v>329.97750199999996</v>
      </c>
      <c r="K100" s="12">
        <v>278.98311999999999</v>
      </c>
      <c r="L100" s="12">
        <v>281.78653800000001</v>
      </c>
      <c r="M100" s="12">
        <v>304.35736400000002</v>
      </c>
    </row>
    <row r="101" spans="1:13">
      <c r="A101" s="8" t="str">
        <f t="shared" si="0"/>
        <v>Financial assets - held for trading</v>
      </c>
      <c r="B101" s="12">
        <v>63.098999999999997</v>
      </c>
      <c r="C101" s="12">
        <v>261.18900000000002</v>
      </c>
      <c r="D101" s="12">
        <v>269.63</v>
      </c>
      <c r="E101" s="12">
        <v>268.81400000000002</v>
      </c>
      <c r="F101" s="12">
        <v>67.242999999999995</v>
      </c>
      <c r="G101" s="12">
        <v>63.441182000000005</v>
      </c>
      <c r="H101" s="12">
        <v>62.985154000000001</v>
      </c>
      <c r="I101" s="12">
        <v>58.757408000000019</v>
      </c>
      <c r="J101" s="12">
        <v>50.708119000000003</v>
      </c>
      <c r="K101" s="12">
        <v>53.462690000000002</v>
      </c>
      <c r="L101" s="12">
        <v>56.326358999999997</v>
      </c>
      <c r="M101" s="12">
        <v>60.62250199999999</v>
      </c>
    </row>
    <row r="102" spans="1:13">
      <c r="A102" s="14" t="str">
        <f t="shared" si="0"/>
        <v>Derivatives</v>
      </c>
      <c r="B102" s="12">
        <v>63.098999999999997</v>
      </c>
      <c r="C102" s="12">
        <v>63.198</v>
      </c>
      <c r="D102" s="12">
        <v>70.692999999999998</v>
      </c>
      <c r="E102" s="12">
        <v>68.927999999999997</v>
      </c>
      <c r="F102" s="12">
        <v>67.242999999999995</v>
      </c>
      <c r="G102" s="12">
        <v>63.441182000000005</v>
      </c>
      <c r="H102" s="12">
        <v>62.985154000000001</v>
      </c>
      <c r="I102" s="12">
        <v>58.757408000000019</v>
      </c>
      <c r="J102" s="12">
        <v>50.708119000000003</v>
      </c>
      <c r="K102" s="12">
        <v>53.462690000000002</v>
      </c>
      <c r="L102" s="12">
        <v>56.326358999999997</v>
      </c>
      <c r="M102" s="12">
        <v>60.62250199999999</v>
      </c>
    </row>
    <row r="103" spans="1:13">
      <c r="A103" s="14" t="str">
        <f t="shared" si="0"/>
        <v>Other trading assets</v>
      </c>
      <c r="B103" s="12">
        <v>0</v>
      </c>
      <c r="C103" s="12">
        <v>197.99100000000001</v>
      </c>
      <c r="D103" s="12">
        <v>198.93700000000001</v>
      </c>
      <c r="E103" s="12">
        <v>199.886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</row>
    <row r="104" spans="1:13">
      <c r="A104" s="8" t="str">
        <f t="shared" si="0"/>
        <v xml:space="preserve">Financial assets - at fair value through profit or loss </v>
      </c>
      <c r="B104" s="12">
        <v>27.734000000000002</v>
      </c>
      <c r="C104" s="12">
        <v>28.123000000000001</v>
      </c>
      <c r="D104" s="12">
        <v>30.545000000000002</v>
      </c>
      <c r="E104" s="12">
        <v>34.35</v>
      </c>
      <c r="F104" s="12">
        <v>30.875</v>
      </c>
      <c r="G104" s="12">
        <v>29.546008999999998</v>
      </c>
      <c r="H104" s="12">
        <v>30.919046000000002</v>
      </c>
      <c r="I104" s="12">
        <v>31.171221999999997</v>
      </c>
      <c r="J104" s="12">
        <v>31.171349999999997</v>
      </c>
      <c r="K104" s="12">
        <v>27.234938999999997</v>
      </c>
      <c r="L104" s="12">
        <v>27.334472999999999</v>
      </c>
      <c r="M104" s="12">
        <v>27.463671000000001</v>
      </c>
    </row>
    <row r="105" spans="1:13">
      <c r="A105" s="8" t="str">
        <f t="shared" si="0"/>
        <v>Financial assets - available for sale</v>
      </c>
      <c r="B105" s="12">
        <v>979.90599999999995</v>
      </c>
      <c r="C105" s="12">
        <v>1050.1199999999999</v>
      </c>
      <c r="D105" s="12">
        <v>1242.0989999999999</v>
      </c>
      <c r="E105" s="12">
        <v>1338.886</v>
      </c>
      <c r="F105" s="12">
        <v>1358.335</v>
      </c>
      <c r="G105" s="12">
        <v>1356.6792249999999</v>
      </c>
      <c r="H105" s="12">
        <v>921.63901499999997</v>
      </c>
      <c r="I105" s="12">
        <v>922.40380600000003</v>
      </c>
      <c r="J105" s="12">
        <v>859.40166799999997</v>
      </c>
      <c r="K105" s="12">
        <v>888.28595600000006</v>
      </c>
      <c r="L105" s="12">
        <v>1064.629023</v>
      </c>
      <c r="M105" s="12">
        <v>1124.112091</v>
      </c>
    </row>
    <row r="106" spans="1:13">
      <c r="A106" s="8" t="str">
        <f t="shared" si="0"/>
        <v>Financial assets - held to maturity</v>
      </c>
      <c r="B106" s="12">
        <v>2560.3040000000001</v>
      </c>
      <c r="C106" s="12">
        <v>2455.9859999999999</v>
      </c>
      <c r="D106" s="12">
        <v>2483.6669999999999</v>
      </c>
      <c r="E106" s="12">
        <v>2535.1689999999999</v>
      </c>
      <c r="F106" s="12">
        <v>2443.0949999999998</v>
      </c>
      <c r="G106" s="12">
        <v>2583.3539640000004</v>
      </c>
      <c r="H106" s="12">
        <v>2745.2624539999997</v>
      </c>
      <c r="I106" s="12">
        <v>2775.894777</v>
      </c>
      <c r="J106" s="12">
        <v>2764.8875200000002</v>
      </c>
      <c r="K106" s="12">
        <v>2832.726283</v>
      </c>
      <c r="L106" s="12">
        <v>2758.3831270000001</v>
      </c>
      <c r="M106" s="12">
        <v>2787.090991</v>
      </c>
    </row>
    <row r="107" spans="1:13">
      <c r="A107" s="1" t="str">
        <f t="shared" si="0"/>
        <v>Loans and receivables to credit institutions</v>
      </c>
      <c r="B107" s="12">
        <v>613.23699999999997</v>
      </c>
      <c r="C107" s="12">
        <v>631.57899999999995</v>
      </c>
      <c r="D107" s="12">
        <v>638.62599999999998</v>
      </c>
      <c r="E107" s="12">
        <v>615.149</v>
      </c>
      <c r="F107" s="12">
        <v>289.93799999999993</v>
      </c>
      <c r="G107" s="12">
        <v>188.16301500000003</v>
      </c>
      <c r="H107" s="12">
        <v>69.439179999999993</v>
      </c>
      <c r="I107" s="12">
        <v>39.482739999999986</v>
      </c>
      <c r="J107" s="12">
        <v>80.121424999999988</v>
      </c>
      <c r="K107" s="12">
        <v>38.213182000000003</v>
      </c>
      <c r="L107" s="12">
        <v>51.101154000000001</v>
      </c>
      <c r="M107" s="12">
        <v>52.965576999999996</v>
      </c>
    </row>
    <row r="108" spans="1:13" s="11" customFormat="1">
      <c r="A108" s="11" t="str">
        <f t="shared" si="0"/>
        <v>Loans and receivables to customers</v>
      </c>
      <c r="B108" s="13">
        <v>6288.0919999999996</v>
      </c>
      <c r="C108" s="13">
        <v>6385.4650000000001</v>
      </c>
      <c r="D108" s="13">
        <v>6394.335</v>
      </c>
      <c r="E108" s="13">
        <v>6454.0680000000002</v>
      </c>
      <c r="F108" s="13">
        <v>6714.0230000000001</v>
      </c>
      <c r="G108" s="13">
        <v>6889.1958089999998</v>
      </c>
      <c r="H108" s="13">
        <v>6919.5611710000003</v>
      </c>
      <c r="I108" s="13">
        <v>6977.681677999999</v>
      </c>
      <c r="J108" s="13">
        <v>7161.1972979999991</v>
      </c>
      <c r="K108" s="13">
        <v>7294.4896129999997</v>
      </c>
      <c r="L108" s="13">
        <v>7637.1154580000002</v>
      </c>
      <c r="M108" s="13">
        <v>7893.2841420000004</v>
      </c>
    </row>
    <row r="109" spans="1:13">
      <c r="A109" s="8" t="str">
        <f t="shared" si="0"/>
        <v>Derivatives - hedge accounting</v>
      </c>
      <c r="B109" s="12">
        <v>5.03</v>
      </c>
      <c r="C109" s="12">
        <v>5.4340000000000002</v>
      </c>
      <c r="D109" s="12">
        <v>6.34</v>
      </c>
      <c r="E109" s="12">
        <v>6.1520000000000001</v>
      </c>
      <c r="F109" s="12">
        <v>6.6429999999999998</v>
      </c>
      <c r="G109" s="12">
        <v>6.6257619999999999</v>
      </c>
      <c r="H109" s="12">
        <v>6.0029029999999999</v>
      </c>
      <c r="I109" s="12">
        <v>5.1362209999999999</v>
      </c>
      <c r="J109" s="12">
        <v>5.1189170000000006</v>
      </c>
      <c r="K109" s="12">
        <v>6.09687</v>
      </c>
      <c r="L109" s="12">
        <v>7.0507379999999999</v>
      </c>
      <c r="M109" s="12">
        <v>7.1364600000000005</v>
      </c>
    </row>
    <row r="110" spans="1:13">
      <c r="A110" s="8" t="str">
        <f t="shared" si="0"/>
        <v>Changes in fair value of portfolio hedged items</v>
      </c>
      <c r="B110" s="12">
        <v>17.151</v>
      </c>
      <c r="C110" s="12">
        <v>16.93</v>
      </c>
      <c r="D110" s="12">
        <v>19.071000000000002</v>
      </c>
      <c r="E110" s="12">
        <v>21.9</v>
      </c>
      <c r="F110" s="12">
        <v>23.998000000000001</v>
      </c>
      <c r="G110" s="12">
        <v>22.061004000000001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</row>
    <row r="111" spans="1:13">
      <c r="A111" s="8" t="str">
        <f t="shared" si="0"/>
        <v>Property and equipment</v>
      </c>
      <c r="B111" s="12">
        <v>241.18100000000001</v>
      </c>
      <c r="C111" s="12">
        <v>236.49100000000001</v>
      </c>
      <c r="D111" s="12">
        <v>234.30199999999999</v>
      </c>
      <c r="E111" s="12">
        <v>232.02500000000001</v>
      </c>
      <c r="F111" s="12">
        <v>231.37200000000001</v>
      </c>
      <c r="G111" s="12">
        <v>226.33699000000001</v>
      </c>
      <c r="H111" s="12">
        <v>221.66748400000006</v>
      </c>
      <c r="I111" s="12">
        <v>215.15952200000001</v>
      </c>
      <c r="J111" s="12">
        <v>210.24084299999998</v>
      </c>
      <c r="K111" s="12">
        <v>204.07189399999996</v>
      </c>
      <c r="L111" s="12">
        <v>198.80042600000004</v>
      </c>
      <c r="M111" s="12">
        <v>195.08723699999996</v>
      </c>
    </row>
    <row r="112" spans="1:13">
      <c r="A112" s="8" t="str">
        <f t="shared" si="0"/>
        <v>Investment properties</v>
      </c>
      <c r="B112" s="12">
        <v>3.056</v>
      </c>
      <c r="C112" s="12">
        <v>3.0059999999999998</v>
      </c>
      <c r="D112" s="12">
        <v>2.8849999999999998</v>
      </c>
      <c r="E112" s="12">
        <v>2.9420000000000002</v>
      </c>
      <c r="F112" s="12">
        <v>2.8090000000000002</v>
      </c>
      <c r="G112" s="12">
        <v>2.8590810000000002</v>
      </c>
      <c r="H112" s="12">
        <v>2.8275429999999999</v>
      </c>
      <c r="I112" s="12">
        <v>2.7550780000000001</v>
      </c>
      <c r="J112" s="12">
        <v>2.8054899999999998</v>
      </c>
      <c r="K112" s="12">
        <v>3.4124270000000001</v>
      </c>
      <c r="L112" s="12">
        <v>3.4177569999999999</v>
      </c>
      <c r="M112" s="12">
        <v>3.2464770000000001</v>
      </c>
    </row>
    <row r="113" spans="1:13">
      <c r="A113" s="8" t="str">
        <f t="shared" si="0"/>
        <v>Intangible assets</v>
      </c>
      <c r="B113" s="12">
        <v>115.98699999999999</v>
      </c>
      <c r="C113" s="12">
        <v>112.113</v>
      </c>
      <c r="D113" s="12">
        <v>106.842</v>
      </c>
      <c r="E113" s="12">
        <v>105.943</v>
      </c>
      <c r="F113" s="12">
        <v>103.548</v>
      </c>
      <c r="G113" s="12">
        <v>99.309168</v>
      </c>
      <c r="H113" s="12">
        <v>96.219804000000011</v>
      </c>
      <c r="I113" s="12">
        <v>95.314606000000012</v>
      </c>
      <c r="J113" s="12">
        <v>97.233627999999996</v>
      </c>
      <c r="K113" s="12">
        <v>94.882216999999997</v>
      </c>
      <c r="L113" s="12">
        <v>88.331103999999996</v>
      </c>
      <c r="M113" s="12">
        <v>85.449910000000003</v>
      </c>
    </row>
    <row r="114" spans="1:13">
      <c r="A114" s="8" t="str">
        <f t="shared" si="0"/>
        <v>Investments in associates and joint ventures</v>
      </c>
      <c r="B114" s="12">
        <v>25.16</v>
      </c>
      <c r="C114" s="12">
        <v>22.655999999999999</v>
      </c>
      <c r="D114" s="12">
        <v>23.81</v>
      </c>
      <c r="E114" s="12">
        <v>28.006</v>
      </c>
      <c r="F114" s="12">
        <v>25.140999999999998</v>
      </c>
      <c r="G114" s="12">
        <v>25.462934000000001</v>
      </c>
      <c r="H114" s="12">
        <v>23.419532000000004</v>
      </c>
      <c r="I114" s="12">
        <v>23.980912999999994</v>
      </c>
      <c r="J114" s="12">
        <v>24.785418000000004</v>
      </c>
      <c r="K114" s="12">
        <v>25.370048999999998</v>
      </c>
      <c r="L114" s="12">
        <v>23.360716000000004</v>
      </c>
      <c r="M114" s="12">
        <v>23.882385000000003</v>
      </c>
    </row>
    <row r="115" spans="1:13">
      <c r="A115" s="8" t="str">
        <f t="shared" si="0"/>
        <v>Current tax assets</v>
      </c>
      <c r="B115" s="12">
        <v>1.9E-2</v>
      </c>
      <c r="C115" s="12">
        <v>5.0999999999999997E-2</v>
      </c>
      <c r="D115" s="12">
        <v>0.32800000000000001</v>
      </c>
      <c r="E115" s="12">
        <v>0.77300000000000002</v>
      </c>
      <c r="F115" s="12">
        <v>12.826000000000001</v>
      </c>
      <c r="G115" s="12">
        <v>18.345578999999997</v>
      </c>
      <c r="H115" s="12">
        <v>5.4869999999999997E-3</v>
      </c>
      <c r="I115" s="12">
        <v>5.4869999999999997E-3</v>
      </c>
      <c r="J115" s="12">
        <v>5.4869999999999997E-3</v>
      </c>
      <c r="K115" s="12">
        <v>5.4869999999999997E-3</v>
      </c>
      <c r="L115" s="12">
        <v>0.27298</v>
      </c>
      <c r="M115" s="12">
        <v>0.31623099999999998</v>
      </c>
    </row>
    <row r="116" spans="1:13">
      <c r="A116" s="8" t="str">
        <f t="shared" si="0"/>
        <v>Deferred tax assets</v>
      </c>
      <c r="B116" s="12">
        <v>82.498999999999995</v>
      </c>
      <c r="C116" s="12">
        <v>75.271000000000001</v>
      </c>
      <c r="D116" s="12">
        <v>75.037000000000006</v>
      </c>
      <c r="E116" s="12">
        <v>71.697999999999993</v>
      </c>
      <c r="F116" s="12">
        <v>58.523000000000003</v>
      </c>
      <c r="G116" s="12">
        <v>58.979468999999995</v>
      </c>
      <c r="H116" s="12">
        <v>56.869967999999993</v>
      </c>
      <c r="I116" s="12">
        <v>56.545897000000004</v>
      </c>
      <c r="J116" s="12">
        <v>36.581425000000003</v>
      </c>
      <c r="K116" s="12">
        <v>35.121244999999995</v>
      </c>
      <c r="L116" s="12">
        <v>33.795903000000003</v>
      </c>
      <c r="M116" s="12">
        <v>30.306340000000002</v>
      </c>
    </row>
    <row r="117" spans="1:13">
      <c r="A117" s="8" t="str">
        <f t="shared" si="0"/>
        <v>Assets held for sale</v>
      </c>
      <c r="B117" s="12">
        <v>0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</row>
    <row r="118" spans="1:13">
      <c r="A118" s="8" t="str">
        <f t="shared" si="0"/>
        <v>Other assets</v>
      </c>
      <c r="B118" s="12">
        <v>27.267289999999996</v>
      </c>
      <c r="C118" s="12">
        <v>27.337289999999999</v>
      </c>
      <c r="D118" s="12">
        <v>28.73329</v>
      </c>
      <c r="E118" s="12">
        <v>27.42229</v>
      </c>
      <c r="F118" s="12">
        <v>31.963290000000001</v>
      </c>
      <c r="G118" s="12">
        <v>43.387734999999999</v>
      </c>
      <c r="H118" s="12">
        <v>59.799293999999996</v>
      </c>
      <c r="I118" s="12">
        <v>69.356375000000014</v>
      </c>
      <c r="J118" s="12">
        <v>44.813305000000007</v>
      </c>
      <c r="K118" s="12">
        <v>22.777796000000002</v>
      </c>
      <c r="L118" s="12">
        <v>21.557565999999998</v>
      </c>
      <c r="M118" s="12">
        <v>21.875264000000005</v>
      </c>
    </row>
    <row r="119" spans="1:13" s="11" customFormat="1">
      <c r="A119" s="11" t="str">
        <f t="shared" si="0"/>
        <v>Total assets</v>
      </c>
      <c r="B119" s="13">
        <v>11348.905289999999</v>
      </c>
      <c r="C119" s="13">
        <v>11597.16929</v>
      </c>
      <c r="D119" s="13">
        <v>11855.471289999999</v>
      </c>
      <c r="E119" s="13">
        <v>12061.83929</v>
      </c>
      <c r="F119" s="13">
        <v>11777.337289999999</v>
      </c>
      <c r="G119" s="13">
        <v>11972.044147999999</v>
      </c>
      <c r="H119" s="13">
        <v>11527.568909999998</v>
      </c>
      <c r="I119" s="13">
        <v>11577.029752999997</v>
      </c>
      <c r="J119" s="13">
        <v>11699.049394999998</v>
      </c>
      <c r="K119" s="13">
        <v>11805.133768</v>
      </c>
      <c r="L119" s="13">
        <v>12253.263322000001</v>
      </c>
      <c r="M119" s="13">
        <v>12617.196641999999</v>
      </c>
    </row>
    <row r="120" spans="1:13">
      <c r="B120" s="12"/>
      <c r="C120" s="12"/>
      <c r="D120" s="12"/>
      <c r="E120" s="12"/>
      <c r="F120" s="12"/>
      <c r="G120" s="12"/>
      <c r="H120" s="12"/>
      <c r="I120" s="12"/>
    </row>
    <row r="121" spans="1:13">
      <c r="A121" s="11" t="str">
        <f t="shared" si="0"/>
        <v>Liabilities and equity</v>
      </c>
      <c r="B121" s="12"/>
      <c r="C121" s="12"/>
      <c r="D121" s="12"/>
      <c r="E121" s="12"/>
      <c r="F121" s="12"/>
      <c r="G121" s="12"/>
      <c r="H121" s="12"/>
      <c r="I121" s="57" t="s">
        <v>24</v>
      </c>
      <c r="J121" s="57" t="s">
        <v>25</v>
      </c>
      <c r="K121" s="57" t="s">
        <v>26</v>
      </c>
      <c r="L121" s="57" t="s">
        <v>414</v>
      </c>
      <c r="M121" s="57" t="s">
        <v>520</v>
      </c>
    </row>
    <row r="122" spans="1:13">
      <c r="A122" s="8" t="str">
        <f t="shared" si="0"/>
        <v>Financial liabilities - held for trading</v>
      </c>
      <c r="B122" s="12">
        <v>70.259</v>
      </c>
      <c r="C122" s="12">
        <v>68.129000000000005</v>
      </c>
      <c r="D122" s="12">
        <v>75.085999999999999</v>
      </c>
      <c r="E122" s="12">
        <v>72.944000000000003</v>
      </c>
      <c r="F122" s="12">
        <v>70.807000000000002</v>
      </c>
      <c r="G122" s="12">
        <v>67.046509999999998</v>
      </c>
      <c r="H122" s="12">
        <v>66.383657999999969</v>
      </c>
      <c r="I122" s="12">
        <v>61.565798000000001</v>
      </c>
      <c r="J122" s="12">
        <v>51.991205000000001</v>
      </c>
      <c r="K122" s="12">
        <v>54.794105999999992</v>
      </c>
      <c r="L122" s="12">
        <v>56.782470000000004</v>
      </c>
      <c r="M122" s="12">
        <v>59.717222</v>
      </c>
    </row>
    <row r="123" spans="1:13">
      <c r="A123" s="14" t="str">
        <f t="shared" si="0"/>
        <v>Derivatives</v>
      </c>
      <c r="B123" s="12">
        <v>70.259</v>
      </c>
      <c r="C123" s="12">
        <v>68.129000000000005</v>
      </c>
      <c r="D123" s="12">
        <v>75.085999999999999</v>
      </c>
      <c r="E123" s="12">
        <v>72.944000000000003</v>
      </c>
      <c r="F123" s="12">
        <v>70.807000000000002</v>
      </c>
      <c r="G123" s="12">
        <v>67.046509999999998</v>
      </c>
      <c r="H123" s="12">
        <v>66.383657999999969</v>
      </c>
      <c r="I123" s="12">
        <v>61.565798000000001</v>
      </c>
      <c r="J123" s="12">
        <v>51.991205000000001</v>
      </c>
      <c r="K123" s="12">
        <v>54.794105999999992</v>
      </c>
      <c r="L123" s="12">
        <v>56.782470000000004</v>
      </c>
      <c r="M123" s="12">
        <v>59.717222</v>
      </c>
    </row>
    <row r="124" spans="1:13">
      <c r="A124" s="14" t="str">
        <f t="shared" si="0"/>
        <v>Other trading liabilities</v>
      </c>
      <c r="B124" s="12">
        <v>0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</row>
    <row r="125" spans="1:13">
      <c r="A125" s="8" t="str">
        <f t="shared" si="0"/>
        <v>Financial liabilities - at fair value through profit or loss</v>
      </c>
      <c r="B125" s="12">
        <v>0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</row>
    <row r="126" spans="1:13">
      <c r="A126" s="14" t="str">
        <f t="shared" si="0"/>
        <v>Deposits from banks</v>
      </c>
      <c r="B126" s="12">
        <v>0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</row>
    <row r="127" spans="1:13" s="11" customFormat="1">
      <c r="A127" s="15" t="str">
        <f t="shared" si="0"/>
        <v>Deposits from customers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</row>
    <row r="128" spans="1:13">
      <c r="A128" s="14" t="str">
        <f t="shared" si="0"/>
        <v>Debt securities</v>
      </c>
      <c r="B128" s="12">
        <v>0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</row>
    <row r="129" spans="1:13">
      <c r="A129" s="14" t="str">
        <f t="shared" si="0"/>
        <v>Other financial liabilities</v>
      </c>
      <c r="B129" s="12">
        <v>0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</row>
    <row r="130" spans="1:13">
      <c r="A130" s="8" t="str">
        <f t="shared" si="0"/>
        <v>Financial liabilities measured at amortised cost</v>
      </c>
      <c r="B130" s="12">
        <v>10080.495999999999</v>
      </c>
      <c r="C130" s="12">
        <v>10290.106</v>
      </c>
      <c r="D130" s="12">
        <v>10579.89</v>
      </c>
      <c r="E130" s="12">
        <v>10709.198</v>
      </c>
      <c r="F130" s="12">
        <v>10348.843000000001</v>
      </c>
      <c r="G130" s="12">
        <v>10476.671052</v>
      </c>
      <c r="H130" s="12">
        <v>10094.027301999999</v>
      </c>
      <c r="I130" s="12">
        <v>10070.906111</v>
      </c>
      <c r="J130" s="12">
        <v>10212.193300000001</v>
      </c>
      <c r="K130" s="12">
        <v>10216.208823999999</v>
      </c>
      <c r="L130" s="12">
        <v>10794.350581000001</v>
      </c>
      <c r="M130" s="12">
        <v>11074.35377</v>
      </c>
    </row>
    <row r="131" spans="1:13">
      <c r="A131" s="14" t="str">
        <f t="shared" si="0"/>
        <v>Deposits from banks</v>
      </c>
      <c r="B131" s="12">
        <v>1447.807</v>
      </c>
      <c r="C131" s="12">
        <v>1507.671</v>
      </c>
      <c r="D131" s="12">
        <v>1314.5840000000001</v>
      </c>
      <c r="E131" s="12">
        <v>1586.106</v>
      </c>
      <c r="F131" s="12">
        <v>1148.279</v>
      </c>
      <c r="G131" s="12">
        <v>878.04675000000009</v>
      </c>
      <c r="H131" s="12">
        <v>812.40277500000013</v>
      </c>
      <c r="I131" s="12">
        <v>725.99184300000013</v>
      </c>
      <c r="J131" s="12">
        <v>424.39949700000011</v>
      </c>
      <c r="K131" s="12">
        <v>349.30897299999987</v>
      </c>
      <c r="L131" s="12">
        <v>820.89956600000028</v>
      </c>
      <c r="M131" s="12">
        <v>667.01499799999988</v>
      </c>
    </row>
    <row r="132" spans="1:13" s="11" customFormat="1">
      <c r="A132" s="15" t="str">
        <f t="shared" si="0"/>
        <v>Deposits from customers</v>
      </c>
      <c r="B132" s="13">
        <v>8033.7259999999997</v>
      </c>
      <c r="C132" s="13">
        <v>8145.1719999999996</v>
      </c>
      <c r="D132" s="13">
        <v>8579.1080000000002</v>
      </c>
      <c r="E132" s="13">
        <v>8370.7009999999991</v>
      </c>
      <c r="F132" s="13">
        <v>8412.5669999999991</v>
      </c>
      <c r="G132" s="13">
        <v>8938.8864529999992</v>
      </c>
      <c r="H132" s="13">
        <v>8600.808979999998</v>
      </c>
      <c r="I132" s="13">
        <v>8673.2160749999985</v>
      </c>
      <c r="J132" s="13">
        <v>9090.5599640000019</v>
      </c>
      <c r="K132" s="13">
        <v>9125.9197080000013</v>
      </c>
      <c r="L132" s="13">
        <v>9208.8338970000004</v>
      </c>
      <c r="M132" s="13">
        <v>9484.7478809999993</v>
      </c>
    </row>
    <row r="133" spans="1:13">
      <c r="A133" s="14" t="str">
        <f t="shared" si="0"/>
        <v>Debt securities</v>
      </c>
      <c r="B133" s="12">
        <v>598.96299999999997</v>
      </c>
      <c r="C133" s="12">
        <v>637.26300000000003</v>
      </c>
      <c r="D133" s="12">
        <v>686.19799999999998</v>
      </c>
      <c r="E133" s="12">
        <v>752.39099999999996</v>
      </c>
      <c r="F133" s="12">
        <v>787.99699999999996</v>
      </c>
      <c r="G133" s="12">
        <v>659.7378490000001</v>
      </c>
      <c r="H133" s="12">
        <v>680.81554700000004</v>
      </c>
      <c r="I133" s="12">
        <v>671.69819299999995</v>
      </c>
      <c r="J133" s="12">
        <v>697.23383899999999</v>
      </c>
      <c r="K133" s="12">
        <v>740.980143</v>
      </c>
      <c r="L133" s="12">
        <v>764.617118</v>
      </c>
      <c r="M133" s="12">
        <v>922.59089099999994</v>
      </c>
    </row>
    <row r="134" spans="1:13">
      <c r="A134" s="14" t="str">
        <f t="shared" si="0"/>
        <v>Other financial liabilities</v>
      </c>
      <c r="B134" s="12">
        <v>0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</row>
    <row r="135" spans="1:13">
      <c r="A135" s="8" t="str">
        <f t="shared" si="0"/>
        <v>Derivatives - hedge accounting</v>
      </c>
      <c r="B135" s="12">
        <v>16.826000000000001</v>
      </c>
      <c r="C135" s="12">
        <v>16.341000000000001</v>
      </c>
      <c r="D135" s="12">
        <v>18.486000000000001</v>
      </c>
      <c r="E135" s="12">
        <v>21.681999999999999</v>
      </c>
      <c r="F135" s="12">
        <v>24.109000000000002</v>
      </c>
      <c r="G135" s="12">
        <v>21.741791000000003</v>
      </c>
      <c r="H135" s="12">
        <v>17.599882000000001</v>
      </c>
      <c r="I135" s="12">
        <v>17.769199000000004</v>
      </c>
      <c r="J135" s="12">
        <v>18.158507</v>
      </c>
      <c r="K135" s="12">
        <v>19.729330000000001</v>
      </c>
      <c r="L135" s="12">
        <v>25.426818000000004</v>
      </c>
      <c r="M135" s="12">
        <v>35.687961999999992</v>
      </c>
    </row>
    <row r="136" spans="1:13">
      <c r="A136" s="8" t="str">
        <f t="shared" si="0"/>
        <v>Changes in fair value of portfolio hedged items</v>
      </c>
      <c r="B136" s="12">
        <v>5.149</v>
      </c>
      <c r="C136" s="12">
        <v>5.859</v>
      </c>
      <c r="D136" s="12">
        <v>6.8739999999999997</v>
      </c>
      <c r="E136" s="12">
        <v>6.0810000000000004</v>
      </c>
      <c r="F136" s="12">
        <v>6.2729999999999997</v>
      </c>
      <c r="G136" s="12">
        <v>6.4998230000000001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</row>
    <row r="137" spans="1:13">
      <c r="A137" s="8" t="str">
        <f t="shared" si="0"/>
        <v>Provisions</v>
      </c>
      <c r="B137" s="12">
        <v>25.393999999999998</v>
      </c>
      <c r="C137" s="12">
        <v>26.532</v>
      </c>
      <c r="D137" s="12">
        <v>26.093</v>
      </c>
      <c r="E137" s="12">
        <v>25.425999999999998</v>
      </c>
      <c r="F137" s="12">
        <v>24.867999999999999</v>
      </c>
      <c r="G137" s="12">
        <v>27.662849999999995</v>
      </c>
      <c r="H137" s="12">
        <v>25.059858999999999</v>
      </c>
      <c r="I137" s="12">
        <v>26.105249000000001</v>
      </c>
      <c r="J137" s="12">
        <v>23.873745</v>
      </c>
      <c r="K137" s="12">
        <v>24.066348999999999</v>
      </c>
      <c r="L137" s="12">
        <v>23.563637999999997</v>
      </c>
      <c r="M137" s="12">
        <v>26.664416999999997</v>
      </c>
    </row>
    <row r="138" spans="1:13">
      <c r="A138" s="8" t="str">
        <f t="shared" si="0"/>
        <v>Current tax liabilities</v>
      </c>
      <c r="B138" s="12">
        <v>0.67700000000000005</v>
      </c>
      <c r="C138" s="12">
        <v>0.32300000000000001</v>
      </c>
      <c r="D138" s="12">
        <v>8.0000000000000002E-3</v>
      </c>
      <c r="E138" s="12">
        <v>0</v>
      </c>
      <c r="F138" s="12">
        <v>0</v>
      </c>
      <c r="G138" s="12">
        <v>0</v>
      </c>
      <c r="H138" s="12">
        <v>8.338063</v>
      </c>
      <c r="I138" s="12">
        <v>16.489181000000002</v>
      </c>
      <c r="J138" s="12">
        <v>2.612447</v>
      </c>
      <c r="K138" s="12">
        <v>6.8278050000000006</v>
      </c>
      <c r="L138" s="12">
        <v>8.3051100000000009</v>
      </c>
      <c r="M138" s="12">
        <v>12.893787</v>
      </c>
    </row>
    <row r="139" spans="1:13">
      <c r="A139" s="8" t="str">
        <f t="shared" si="0"/>
        <v>Deferred tax liabilities</v>
      </c>
      <c r="B139" s="12">
        <v>7.6999999999999999E-2</v>
      </c>
      <c r="C139" s="12">
        <v>7.6999999999999999E-2</v>
      </c>
      <c r="D139" s="12">
        <v>7.6999999999999999E-2</v>
      </c>
      <c r="E139" s="12">
        <v>7.6999999999999999E-2</v>
      </c>
      <c r="F139" s="12">
        <v>0</v>
      </c>
      <c r="G139" s="12">
        <v>0</v>
      </c>
      <c r="H139" s="12">
        <v>0</v>
      </c>
      <c r="I139" s="12">
        <v>0</v>
      </c>
      <c r="J139" s="12">
        <v>0.34206500000000001</v>
      </c>
      <c r="K139" s="12">
        <v>0.34206500000000001</v>
      </c>
      <c r="L139" s="12">
        <v>0.34206500000000001</v>
      </c>
      <c r="M139" s="12">
        <v>0.34206500000000001</v>
      </c>
    </row>
    <row r="140" spans="1:13">
      <c r="A140" s="8" t="str">
        <f t="shared" ref="A140:A145" si="1">A68</f>
        <v>Liabilities associated with assets held for sale</v>
      </c>
      <c r="B140" s="12">
        <v>0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</row>
    <row r="141" spans="1:13">
      <c r="A141" s="8" t="str">
        <f t="shared" si="1"/>
        <v>Other liabilities</v>
      </c>
      <c r="B141" s="12">
        <v>111.05800000000001</v>
      </c>
      <c r="C141" s="12">
        <v>146.352</v>
      </c>
      <c r="D141" s="12">
        <v>54.137999999999998</v>
      </c>
      <c r="E141" s="12">
        <v>66.611999999999995</v>
      </c>
      <c r="F141" s="12">
        <v>97.381000000000014</v>
      </c>
      <c r="G141" s="12">
        <v>127.34696599999999</v>
      </c>
      <c r="H141" s="12">
        <v>129.37181099999998</v>
      </c>
      <c r="I141" s="12">
        <v>144.11263700000006</v>
      </c>
      <c r="J141" s="12">
        <v>98.699835999999976</v>
      </c>
      <c r="K141" s="12">
        <v>143.67814999999999</v>
      </c>
      <c r="L141" s="12">
        <v>141.70319700000002</v>
      </c>
      <c r="M141" s="12">
        <v>147.41665</v>
      </c>
    </row>
    <row r="142" spans="1:13" s="11" customFormat="1">
      <c r="A142" s="11" t="str">
        <f t="shared" si="1"/>
        <v>Total equity</v>
      </c>
      <c r="B142" s="12">
        <v>1038.96929</v>
      </c>
      <c r="C142" s="12">
        <v>1043.45029</v>
      </c>
      <c r="D142" s="12">
        <v>1094.8192899999999</v>
      </c>
      <c r="E142" s="12">
        <v>1159.8192899999999</v>
      </c>
      <c r="F142" s="12">
        <v>1205.0562899999998</v>
      </c>
      <c r="G142" s="12">
        <v>1245.0751559999999</v>
      </c>
      <c r="H142" s="12">
        <v>1186.7883350000002</v>
      </c>
      <c r="I142" s="12">
        <v>1240.081578</v>
      </c>
      <c r="J142" s="12">
        <v>1291.1782899999998</v>
      </c>
      <c r="K142" s="12">
        <v>1339.4871389999998</v>
      </c>
      <c r="L142" s="12">
        <v>1202.7894430000001</v>
      </c>
      <c r="M142" s="12">
        <v>1260.1207690000001</v>
      </c>
    </row>
    <row r="143" spans="1:13">
      <c r="A143" s="14" t="str">
        <f t="shared" si="1"/>
        <v>Equity attributable to non-controlling interests</v>
      </c>
      <c r="B143" s="12">
        <v>2.6195299999999997</v>
      </c>
      <c r="C143" s="12">
        <v>2.6555299999999997</v>
      </c>
      <c r="D143" s="12">
        <v>2.7565299999999997</v>
      </c>
      <c r="E143" s="12">
        <v>2.7675299999999998</v>
      </c>
      <c r="F143" s="12">
        <v>2.7655299999999996</v>
      </c>
      <c r="G143" s="12">
        <v>3.0100500000000001</v>
      </c>
      <c r="H143" s="12">
        <v>3.1024160000000007</v>
      </c>
      <c r="I143" s="12">
        <v>3.4059979999999994</v>
      </c>
      <c r="J143" s="12">
        <v>3.2126699999999997</v>
      </c>
      <c r="K143" s="12">
        <v>3.3687639999999996</v>
      </c>
      <c r="L143" s="12">
        <v>3.4753620000000005</v>
      </c>
      <c r="M143" s="12">
        <v>3.7694829999999997</v>
      </c>
    </row>
    <row r="144" spans="1:13">
      <c r="A144" s="14" t="str">
        <f t="shared" si="1"/>
        <v>Equity attributable to owners of the parent</v>
      </c>
      <c r="B144" s="12">
        <v>1036.3497600000001</v>
      </c>
      <c r="C144" s="12">
        <v>1040.79476</v>
      </c>
      <c r="D144" s="12">
        <v>1092.0627599999998</v>
      </c>
      <c r="E144" s="12">
        <v>1157.0517599999998</v>
      </c>
      <c r="F144" s="12">
        <v>1202.2907599999999</v>
      </c>
      <c r="G144" s="12">
        <v>1242.065106</v>
      </c>
      <c r="H144" s="12">
        <v>1183.6859190000002</v>
      </c>
      <c r="I144" s="12">
        <v>1236.6755800000001</v>
      </c>
      <c r="J144" s="12">
        <v>1287.9656199999999</v>
      </c>
      <c r="K144" s="12">
        <v>1336.1183749999998</v>
      </c>
      <c r="L144" s="12">
        <v>1199.3140810000002</v>
      </c>
      <c r="M144" s="12">
        <v>1256.3512860000001</v>
      </c>
    </row>
    <row r="145" spans="1:13" s="11" customFormat="1">
      <c r="A145" s="11" t="str">
        <f t="shared" si="1"/>
        <v>Total liabilities and equity</v>
      </c>
      <c r="B145" s="13">
        <v>11348.905289999999</v>
      </c>
      <c r="C145" s="13">
        <v>11597.16929</v>
      </c>
      <c r="D145" s="13">
        <v>11855.471289999999</v>
      </c>
      <c r="E145" s="13">
        <v>12061.83929</v>
      </c>
      <c r="F145" s="13">
        <v>11777.337289999999</v>
      </c>
      <c r="G145" s="13">
        <v>11972.044147999999</v>
      </c>
      <c r="H145" s="13">
        <v>11527.56891</v>
      </c>
      <c r="I145" s="13">
        <v>11577.029753000001</v>
      </c>
      <c r="J145" s="13">
        <v>11699.049395</v>
      </c>
      <c r="K145" s="13">
        <v>11805.133768</v>
      </c>
      <c r="L145" s="13">
        <v>12253.263322000001</v>
      </c>
      <c r="M145" s="13">
        <v>12617.196641999999</v>
      </c>
    </row>
    <row r="146" spans="1:13">
      <c r="B146" s="12"/>
      <c r="C146" s="12"/>
      <c r="D146" s="12"/>
      <c r="E146" s="12"/>
      <c r="F146" s="12"/>
      <c r="G146" s="12"/>
      <c r="H146" s="12"/>
      <c r="I146" s="12"/>
    </row>
    <row r="147" spans="1:13" s="9" customFormat="1">
      <c r="A147" s="9" t="s">
        <v>298</v>
      </c>
      <c r="B147" s="59" t="s">
        <v>409</v>
      </c>
      <c r="C147" s="59" t="s">
        <v>410</v>
      </c>
      <c r="D147" s="59" t="s">
        <v>411</v>
      </c>
      <c r="E147" s="59" t="s">
        <v>412</v>
      </c>
      <c r="F147" s="59" t="s">
        <v>413</v>
      </c>
      <c r="G147" s="59" t="s">
        <v>22</v>
      </c>
      <c r="H147" s="59" t="s">
        <v>23</v>
      </c>
      <c r="I147" s="59" t="s">
        <v>24</v>
      </c>
      <c r="J147" s="59" t="s">
        <v>25</v>
      </c>
      <c r="K147" s="59" t="s">
        <v>26</v>
      </c>
      <c r="L147" s="59" t="s">
        <v>414</v>
      </c>
      <c r="M147" s="59" t="s">
        <v>520</v>
      </c>
    </row>
    <row r="148" spans="1:13">
      <c r="A148" s="11" t="str">
        <f t="shared" ref="A148:A211" si="2">A76</f>
        <v>Income statement</v>
      </c>
      <c r="B148" s="12"/>
      <c r="C148" s="12"/>
      <c r="D148" s="12"/>
      <c r="E148" s="12"/>
      <c r="F148" s="12"/>
      <c r="G148" s="12"/>
      <c r="H148" s="12"/>
      <c r="I148" s="12"/>
    </row>
    <row r="149" spans="1:13">
      <c r="A149" s="8" t="str">
        <f t="shared" si="2"/>
        <v>Net interest income</v>
      </c>
      <c r="B149" s="12">
        <v>172.71716999999981</v>
      </c>
      <c r="C149" s="12">
        <v>171.90025000000006</v>
      </c>
      <c r="D149" s="12">
        <v>150.16306999999995</v>
      </c>
      <c r="E149" s="12">
        <v>155.86353999999997</v>
      </c>
      <c r="F149" s="12">
        <v>165.50186000000011</v>
      </c>
      <c r="G149" s="12">
        <v>164.34333100000001</v>
      </c>
      <c r="H149" s="12">
        <v>160.36106599999988</v>
      </c>
      <c r="I149" s="12">
        <v>156.422652</v>
      </c>
      <c r="J149" s="12">
        <v>147.74900300000002</v>
      </c>
      <c r="K149" s="12">
        <v>143.11115799999999</v>
      </c>
      <c r="L149" s="12">
        <v>132.03008199999988</v>
      </c>
      <c r="M149" s="12">
        <v>125.70231700000015</v>
      </c>
    </row>
    <row r="150" spans="1:13">
      <c r="A150" s="8" t="str">
        <f t="shared" si="2"/>
        <v>Net fee and commission income</v>
      </c>
      <c r="B150" s="12">
        <v>31.196400000000008</v>
      </c>
      <c r="C150" s="12">
        <v>35.736190000000001</v>
      </c>
      <c r="D150" s="12">
        <v>36.489439999999973</v>
      </c>
      <c r="E150" s="12">
        <v>35.219530000000042</v>
      </c>
      <c r="F150" s="12">
        <v>34.986819999999994</v>
      </c>
      <c r="G150" s="12">
        <v>36.001063999999992</v>
      </c>
      <c r="H150" s="12">
        <v>38.236029000000002</v>
      </c>
      <c r="I150" s="12">
        <v>42.639544999999984</v>
      </c>
      <c r="J150" s="12">
        <v>52.250679000000062</v>
      </c>
      <c r="K150" s="12">
        <v>39.066638999999995</v>
      </c>
      <c r="L150" s="12">
        <v>41.678161999999979</v>
      </c>
      <c r="M150" s="12">
        <v>40.704410999999936</v>
      </c>
    </row>
    <row r="151" spans="1:13">
      <c r="A151" s="8" t="str">
        <f t="shared" si="2"/>
        <v>Dividend income</v>
      </c>
      <c r="B151" s="12">
        <v>-1.9439999999999371E-2</v>
      </c>
      <c r="C151" s="12">
        <v>0.17291000000000001</v>
      </c>
      <c r="D151" s="12">
        <v>2.0998000000000001</v>
      </c>
      <c r="E151" s="12">
        <v>0.51657999999999993</v>
      </c>
      <c r="F151" s="12">
        <v>1.9699999999998E-3</v>
      </c>
      <c r="G151" s="12">
        <v>2.993E-3</v>
      </c>
      <c r="H151" s="12">
        <v>2.3157419999999997</v>
      </c>
      <c r="I151" s="12">
        <v>1.875900000000047E-2</v>
      </c>
      <c r="J151" s="12">
        <v>1.235699999999997E-2</v>
      </c>
      <c r="K151" s="12">
        <v>2.3396999999999998E-2</v>
      </c>
      <c r="L151" s="12">
        <v>0.29894800000000005</v>
      </c>
      <c r="M151" s="12">
        <v>0.18565699999999999</v>
      </c>
    </row>
    <row r="152" spans="1:13">
      <c r="A152" s="8" t="str">
        <f t="shared" si="2"/>
        <v>Net trading and fair value result</v>
      </c>
      <c r="B152" s="12">
        <v>23.235000000000028</v>
      </c>
      <c r="C152" s="12">
        <v>29.017169999999997</v>
      </c>
      <c r="D152" s="12">
        <v>32.20859999999999</v>
      </c>
      <c r="E152" s="12">
        <v>28.342630000000003</v>
      </c>
      <c r="F152" s="12">
        <v>27.12887000000001</v>
      </c>
      <c r="G152" s="12">
        <v>25.985617999999999</v>
      </c>
      <c r="H152" s="12">
        <v>24.51191500000002</v>
      </c>
      <c r="I152" s="12">
        <v>26.148306000000005</v>
      </c>
      <c r="J152" s="12">
        <v>23.208777999999977</v>
      </c>
      <c r="K152" s="12">
        <v>19.604277</v>
      </c>
      <c r="L152" s="12">
        <v>25.980610000000006</v>
      </c>
      <c r="M152" s="12">
        <v>17.650795999999996</v>
      </c>
    </row>
    <row r="153" spans="1:13">
      <c r="A153" s="8" t="str">
        <f t="shared" si="2"/>
        <v>Net result from equity method investments</v>
      </c>
      <c r="B153" s="12">
        <v>0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0.79887199999999992</v>
      </c>
      <c r="K153" s="12">
        <v>0.18506899999999998</v>
      </c>
      <c r="L153" s="12">
        <v>-0.27179899999999996</v>
      </c>
      <c r="M153" s="12">
        <v>0.43963600000000003</v>
      </c>
    </row>
    <row r="154" spans="1:13">
      <c r="A154" s="8" t="str">
        <f t="shared" si="2"/>
        <v>Rental income from investment properties &amp; other operating leases</v>
      </c>
      <c r="B154" s="12">
        <v>-0.20145000000000005</v>
      </c>
      <c r="C154" s="12">
        <v>0.46415000000000001</v>
      </c>
      <c r="D154" s="12">
        <v>1.44015</v>
      </c>
      <c r="E154" s="12">
        <v>1.0552800000000002</v>
      </c>
      <c r="F154" s="12">
        <v>1.1132700000000004</v>
      </c>
      <c r="G154" s="12">
        <v>0.87304000000000115</v>
      </c>
      <c r="H154" s="12">
        <v>1.4519489999999975</v>
      </c>
      <c r="I154" s="12">
        <v>1.2828920000000017</v>
      </c>
      <c r="J154" s="12">
        <v>1.2952829999999986</v>
      </c>
      <c r="K154" s="12">
        <v>1.231576</v>
      </c>
      <c r="L154" s="12">
        <v>1.0679110000000023</v>
      </c>
      <c r="M154" s="12">
        <v>1.3474630000000012</v>
      </c>
    </row>
    <row r="155" spans="1:13">
      <c r="A155" s="8" t="str">
        <f t="shared" si="2"/>
        <v>Personnel expenses</v>
      </c>
      <c r="B155" s="12">
        <v>-60.708829999999928</v>
      </c>
      <c r="C155" s="12">
        <v>-47.68826</v>
      </c>
      <c r="D155" s="12">
        <v>-44.365200000000002</v>
      </c>
      <c r="E155" s="12">
        <v>-40.268289999999993</v>
      </c>
      <c r="F155" s="12">
        <v>-63.32726000000001</v>
      </c>
      <c r="G155" s="12">
        <v>-44.790900999999998</v>
      </c>
      <c r="H155" s="12">
        <v>-41.852908999999997</v>
      </c>
      <c r="I155" s="12">
        <v>-43.896705000000004</v>
      </c>
      <c r="J155" s="12">
        <v>-42.557614999999977</v>
      </c>
      <c r="K155" s="12">
        <v>-39.137091999999988</v>
      </c>
      <c r="L155" s="12">
        <v>-34.448650000000008</v>
      </c>
      <c r="M155" s="12">
        <v>-36.537019000000029</v>
      </c>
    </row>
    <row r="156" spans="1:13">
      <c r="A156" s="8" t="str">
        <f t="shared" si="2"/>
        <v>Other administrative expenses</v>
      </c>
      <c r="B156" s="12">
        <v>-35.051559999999995</v>
      </c>
      <c r="C156" s="12">
        <v>-43.335969999999996</v>
      </c>
      <c r="D156" s="12">
        <v>-38.407599999999995</v>
      </c>
      <c r="E156" s="12">
        <v>-37.971490000000003</v>
      </c>
      <c r="F156" s="12">
        <v>-41.627899999999968</v>
      </c>
      <c r="G156" s="12">
        <v>-36.804600000000001</v>
      </c>
      <c r="H156" s="12">
        <v>-36.26094299999999</v>
      </c>
      <c r="I156" s="12">
        <v>-35.431308000000001</v>
      </c>
      <c r="J156" s="12">
        <v>-38.162339999999993</v>
      </c>
      <c r="K156" s="12">
        <v>-31.09336699999999</v>
      </c>
      <c r="L156" s="12">
        <v>-33.358143999999996</v>
      </c>
      <c r="M156" s="12">
        <v>-32.587549000000017</v>
      </c>
    </row>
    <row r="157" spans="1:13">
      <c r="A157" s="8" t="str">
        <f t="shared" si="2"/>
        <v>Depreciation and amortisation</v>
      </c>
      <c r="B157" s="12">
        <v>-10.96393</v>
      </c>
      <c r="C157" s="12">
        <v>-11.937320000000001</v>
      </c>
      <c r="D157" s="12">
        <v>-12.002559999999995</v>
      </c>
      <c r="E157" s="12">
        <v>-11.931889999999992</v>
      </c>
      <c r="F157" s="12">
        <v>-11.900460000000013</v>
      </c>
      <c r="G157" s="12">
        <v>-12.743246000000001</v>
      </c>
      <c r="H157" s="12">
        <v>-13.035251000000002</v>
      </c>
      <c r="I157" s="12">
        <v>-12.471668999999995</v>
      </c>
      <c r="J157" s="12">
        <v>-11.282909999999996</v>
      </c>
      <c r="K157" s="12">
        <v>-10.280703000000001</v>
      </c>
      <c r="L157" s="12">
        <v>-10.134611999999997</v>
      </c>
      <c r="M157" s="12">
        <v>-9.4932780000000054</v>
      </c>
    </row>
    <row r="158" spans="1:13">
      <c r="A158" s="8" t="str">
        <f t="shared" si="2"/>
        <v>Gains/losses from financial assets and liabilities not measured at fair value through profit or loss, net</v>
      </c>
      <c r="B158" s="12">
        <v>23.468730000000001</v>
      </c>
      <c r="C158" s="12">
        <v>0.51845999999999992</v>
      </c>
      <c r="D158" s="12">
        <v>4.2640000000000101E-2</v>
      </c>
      <c r="E158" s="12">
        <v>2.6599999999999684E-3</v>
      </c>
      <c r="F158" s="12">
        <v>4.8039999999999965E-2</v>
      </c>
      <c r="G158" s="12">
        <v>8.3199999999999995E-4</v>
      </c>
      <c r="H158" s="12">
        <v>6.4599999999999996E-3</v>
      </c>
      <c r="I158" s="12">
        <v>0.49726199999999998</v>
      </c>
      <c r="J158" s="12">
        <v>2.6784119999999998</v>
      </c>
      <c r="K158" s="12">
        <v>0.12822500000000001</v>
      </c>
      <c r="L158" s="12">
        <v>5.9900000000000092E-3</v>
      </c>
      <c r="M158" s="12">
        <v>1.9201879999999998</v>
      </c>
    </row>
    <row r="159" spans="1:13">
      <c r="A159" s="8" t="str">
        <f t="shared" si="2"/>
        <v>Net impairment loss on financial assets not measured at fair value through profit or loss</v>
      </c>
      <c r="B159" s="12">
        <v>-109.09468</v>
      </c>
      <c r="C159" s="12">
        <v>-207.62264000000002</v>
      </c>
      <c r="D159" s="12">
        <v>-188.55952000000002</v>
      </c>
      <c r="E159" s="12">
        <v>-199.36113</v>
      </c>
      <c r="F159" s="12">
        <v>-214.42980999999995</v>
      </c>
      <c r="G159" s="12">
        <v>-114.88782300000001</v>
      </c>
      <c r="H159" s="12">
        <v>-114.71890499999995</v>
      </c>
      <c r="I159" s="12">
        <v>-116.75870400000011</v>
      </c>
      <c r="J159" s="12">
        <v>-107.91534099999984</v>
      </c>
      <c r="K159" s="12">
        <v>-110.25406699999999</v>
      </c>
      <c r="L159" s="12">
        <v>-182.32186300000001</v>
      </c>
      <c r="M159" s="12">
        <v>-618.26093700000013</v>
      </c>
    </row>
    <row r="160" spans="1:13">
      <c r="A160" s="8" t="str">
        <f t="shared" si="2"/>
        <v>Other operating result</v>
      </c>
      <c r="B160" s="12">
        <v>-31.65902999999992</v>
      </c>
      <c r="C160" s="12">
        <v>-9.138080000000004</v>
      </c>
      <c r="D160" s="12">
        <v>-0.14615999999999257</v>
      </c>
      <c r="E160" s="12">
        <v>-1.023280000000037</v>
      </c>
      <c r="F160" s="12">
        <v>-18.193989999999964</v>
      </c>
      <c r="G160" s="12">
        <v>-22.747368000000002</v>
      </c>
      <c r="H160" s="12">
        <v>-15.877405000000014</v>
      </c>
      <c r="I160" s="12">
        <v>-13.420520999999987</v>
      </c>
      <c r="J160" s="12">
        <v>-18.989333000000006</v>
      </c>
      <c r="K160" s="12">
        <v>-5.2690540000000041</v>
      </c>
      <c r="L160" s="12">
        <v>-14.143357999999989</v>
      </c>
      <c r="M160" s="12">
        <v>-51.504739000000015</v>
      </c>
    </row>
    <row r="161" spans="1:14">
      <c r="A161" s="41" t="str">
        <f t="shared" si="2"/>
        <v>Levies on banking activities</v>
      </c>
      <c r="B161" s="12">
        <v>0</v>
      </c>
      <c r="C161" s="12">
        <v>0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</row>
    <row r="162" spans="1:14">
      <c r="A162" s="11" t="str">
        <f t="shared" si="2"/>
        <v>Pre-tax result from continuing operations</v>
      </c>
      <c r="B162" s="13">
        <v>2.9183799999998228</v>
      </c>
      <c r="C162" s="13">
        <v>-81.91313999999997</v>
      </c>
      <c r="D162" s="13">
        <v>-61.037340000000185</v>
      </c>
      <c r="E162" s="13">
        <v>-69.555859999999811</v>
      </c>
      <c r="F162" s="13">
        <v>-120.69858999999991</v>
      </c>
      <c r="G162" s="13">
        <v>-4.7670600000000416</v>
      </c>
      <c r="H162" s="13">
        <v>5.1377479999998616</v>
      </c>
      <c r="I162" s="13">
        <v>5.0305089999999835</v>
      </c>
      <c r="J162" s="13">
        <v>9.0858450000002993</v>
      </c>
      <c r="K162" s="13">
        <v>7.3160580000000195</v>
      </c>
      <c r="L162" s="13">
        <v>-73.616723000000164</v>
      </c>
      <c r="M162" s="13">
        <v>-560.43305399999986</v>
      </c>
      <c r="N162" s="12"/>
    </row>
    <row r="163" spans="1:14">
      <c r="A163" s="8" t="str">
        <f t="shared" si="2"/>
        <v>Taxes on income</v>
      </c>
      <c r="B163" s="12">
        <v>-2.4646799999999986</v>
      </c>
      <c r="C163" s="12">
        <v>11.69604</v>
      </c>
      <c r="D163" s="12">
        <v>7.2412599999999987</v>
      </c>
      <c r="E163" s="12">
        <v>22.363199999999999</v>
      </c>
      <c r="F163" s="12">
        <v>16.078790000000001</v>
      </c>
      <c r="G163" s="12">
        <v>2.4493</v>
      </c>
      <c r="H163" s="12">
        <v>124.87596500000001</v>
      </c>
      <c r="I163" s="12">
        <v>-4.3320030000000118</v>
      </c>
      <c r="J163" s="12">
        <v>-1.7970120000000316</v>
      </c>
      <c r="K163" s="12">
        <v>-7.0790919999999984</v>
      </c>
      <c r="L163" s="12">
        <v>11.432663999999999</v>
      </c>
      <c r="M163" s="12">
        <v>77.647952000000004</v>
      </c>
    </row>
    <row r="164" spans="1:14">
      <c r="A164" s="8" t="str">
        <f t="shared" si="2"/>
        <v>Post-tax result from continuing operations</v>
      </c>
      <c r="B164" s="12">
        <v>0.45369999999982247</v>
      </c>
      <c r="C164" s="12">
        <v>-70.217099999999974</v>
      </c>
      <c r="D164" s="12">
        <v>-53.796080000000174</v>
      </c>
      <c r="E164" s="12">
        <v>-47.192659999999812</v>
      </c>
      <c r="F164" s="12">
        <v>-104.61979999999993</v>
      </c>
      <c r="G164" s="12">
        <v>-2.3177600000000411</v>
      </c>
      <c r="H164" s="12">
        <v>130.01371299999988</v>
      </c>
      <c r="I164" s="12">
        <v>0.69850599999996488</v>
      </c>
      <c r="J164" s="12">
        <v>7.2888330000002748</v>
      </c>
      <c r="K164" s="12">
        <v>0.23696600000002035</v>
      </c>
      <c r="L164" s="12">
        <v>-62.184059000000161</v>
      </c>
      <c r="M164" s="12">
        <v>-482.78510199999994</v>
      </c>
    </row>
    <row r="165" spans="1:14">
      <c r="A165" s="8" t="str">
        <f t="shared" si="2"/>
        <v>Post-tax result from discontinued operations</v>
      </c>
      <c r="B165" s="12">
        <v>0</v>
      </c>
      <c r="C165" s="12">
        <v>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</row>
    <row r="166" spans="1:14">
      <c r="A166" s="11" t="str">
        <f t="shared" si="2"/>
        <v>Net result for the period</v>
      </c>
      <c r="B166" s="13">
        <v>0.45369999999982247</v>
      </c>
      <c r="C166" s="13">
        <v>-70.217099999999974</v>
      </c>
      <c r="D166" s="13">
        <v>-53.796080000000174</v>
      </c>
      <c r="E166" s="13">
        <v>-47.192659999999812</v>
      </c>
      <c r="F166" s="13">
        <v>-104.61979999999993</v>
      </c>
      <c r="G166" s="13">
        <v>-2.3177600000000411</v>
      </c>
      <c r="H166" s="13">
        <v>130.01371299999988</v>
      </c>
      <c r="I166" s="13">
        <v>0.69850599999996488</v>
      </c>
      <c r="J166" s="13">
        <v>7.2888330000002748</v>
      </c>
      <c r="K166" s="13">
        <v>0.23696600000002035</v>
      </c>
      <c r="L166" s="13">
        <v>-62.184059000000161</v>
      </c>
      <c r="M166" s="13">
        <v>-482.78510199999994</v>
      </c>
    </row>
    <row r="167" spans="1:14">
      <c r="A167" s="14" t="str">
        <f t="shared" si="2"/>
        <v>Net result attributable to non-controlling interests</v>
      </c>
      <c r="B167" s="12">
        <v>0.29290999999999995</v>
      </c>
      <c r="C167" s="12">
        <v>0.21689000000000003</v>
      </c>
      <c r="D167" s="12">
        <v>0.26506000000000007</v>
      </c>
      <c r="E167" s="12">
        <v>0.33534999999999993</v>
      </c>
      <c r="F167" s="12">
        <v>0.31539999999999985</v>
      </c>
      <c r="G167" s="12">
        <v>0.45986300000000008</v>
      </c>
      <c r="H167" s="12">
        <v>0.47013399999999989</v>
      </c>
      <c r="I167" s="12">
        <v>0.40508100000000002</v>
      </c>
      <c r="J167" s="12">
        <v>0.35784799999999994</v>
      </c>
      <c r="K167" s="12">
        <v>0.40306999999999998</v>
      </c>
      <c r="L167" s="12">
        <v>0.38301600000000002</v>
      </c>
      <c r="M167" s="12">
        <v>0.36705700000000024</v>
      </c>
    </row>
    <row r="168" spans="1:14">
      <c r="A168" s="15" t="str">
        <f t="shared" si="2"/>
        <v>Net result attributable to owners of the parent</v>
      </c>
      <c r="B168" s="13">
        <v>0.1607899999998226</v>
      </c>
      <c r="C168" s="13">
        <v>-70.43398999999998</v>
      </c>
      <c r="D168" s="13">
        <v>-54.061140000000172</v>
      </c>
      <c r="E168" s="13">
        <v>-47.528009999999803</v>
      </c>
      <c r="F168" s="13">
        <v>-104.93519999999995</v>
      </c>
      <c r="G168" s="13">
        <v>-2.7776230000000415</v>
      </c>
      <c r="H168" s="13">
        <v>129.54357899999988</v>
      </c>
      <c r="I168" s="13">
        <v>0.29342499999997379</v>
      </c>
      <c r="J168" s="13">
        <v>6.9309850000002626</v>
      </c>
      <c r="K168" s="13">
        <v>-0.16610399999997963</v>
      </c>
      <c r="L168" s="13">
        <v>-62.567075000000166</v>
      </c>
      <c r="M168" s="13">
        <v>-483.15215899999998</v>
      </c>
    </row>
    <row r="169" spans="1:14">
      <c r="B169" s="12"/>
      <c r="C169" s="12"/>
      <c r="D169" s="12"/>
      <c r="E169" s="12"/>
      <c r="F169" s="12"/>
      <c r="G169" s="12"/>
      <c r="H169" s="12"/>
      <c r="I169" s="12"/>
    </row>
    <row r="170" spans="1:14">
      <c r="A170" s="11" t="str">
        <f t="shared" si="2"/>
        <v>Balance sheet</v>
      </c>
      <c r="B170" s="57" t="s">
        <v>409</v>
      </c>
      <c r="C170" s="57" t="s">
        <v>410</v>
      </c>
      <c r="D170" s="57" t="s">
        <v>411</v>
      </c>
      <c r="E170" s="57" t="s">
        <v>412</v>
      </c>
      <c r="F170" s="57" t="s">
        <v>413</v>
      </c>
      <c r="G170" s="57" t="s">
        <v>22</v>
      </c>
      <c r="H170" s="57" t="s">
        <v>23</v>
      </c>
      <c r="I170" s="57" t="s">
        <v>24</v>
      </c>
      <c r="J170" s="57" t="s">
        <v>25</v>
      </c>
      <c r="K170" s="57" t="s">
        <v>26</v>
      </c>
      <c r="L170" s="57" t="s">
        <v>414</v>
      </c>
      <c r="M170" s="57" t="s">
        <v>520</v>
      </c>
    </row>
    <row r="171" spans="1:14">
      <c r="A171" s="11" t="str">
        <f t="shared" si="2"/>
        <v>Assets</v>
      </c>
      <c r="B171" s="12"/>
      <c r="C171" s="12"/>
      <c r="D171" s="12"/>
      <c r="E171" s="12"/>
      <c r="F171" s="12"/>
      <c r="G171" s="12"/>
      <c r="H171" s="12"/>
      <c r="I171" s="12"/>
    </row>
    <row r="172" spans="1:14">
      <c r="A172" s="8" t="str">
        <f t="shared" si="2"/>
        <v>Cash and cash balances</v>
      </c>
      <c r="B172" s="12">
        <v>2388.2066900000004</v>
      </c>
      <c r="C172" s="12">
        <v>2171.4417999999996</v>
      </c>
      <c r="D172" s="12">
        <v>2297.9271200000003</v>
      </c>
      <c r="E172" s="12">
        <v>2325.3465000000001</v>
      </c>
      <c r="F172" s="12">
        <v>2067.1252100000002</v>
      </c>
      <c r="G172" s="12">
        <v>2117.5290099999997</v>
      </c>
      <c r="H172" s="12">
        <v>2083.4255790000002</v>
      </c>
      <c r="I172" s="12">
        <v>1958.3992739999997</v>
      </c>
      <c r="J172" s="12">
        <v>2151.786924</v>
      </c>
      <c r="K172" s="12">
        <v>1712.8782210000002</v>
      </c>
      <c r="L172" s="12">
        <v>1562.368512</v>
      </c>
      <c r="M172" s="12">
        <v>1673.2660179999998</v>
      </c>
    </row>
    <row r="173" spans="1:14">
      <c r="A173" s="8" t="str">
        <f t="shared" si="2"/>
        <v>Financial assets - held for trading</v>
      </c>
      <c r="B173" s="12">
        <v>175.21084000000002</v>
      </c>
      <c r="C173" s="12">
        <v>202.00435000000004</v>
      </c>
      <c r="D173" s="12">
        <v>176.91550000000004</v>
      </c>
      <c r="E173" s="12">
        <v>108.36371999999999</v>
      </c>
      <c r="F173" s="12">
        <v>169.94263000000001</v>
      </c>
      <c r="G173" s="12">
        <v>93.648263999999998</v>
      </c>
      <c r="H173" s="12">
        <v>113.27613699999999</v>
      </c>
      <c r="I173" s="12">
        <v>51.823746999999997</v>
      </c>
      <c r="J173" s="12">
        <v>83.560276999999999</v>
      </c>
      <c r="K173" s="12">
        <v>92.186720000000008</v>
      </c>
      <c r="L173" s="12">
        <v>86.624544000000014</v>
      </c>
      <c r="M173" s="12">
        <v>83.380644000000004</v>
      </c>
    </row>
    <row r="174" spans="1:14">
      <c r="A174" s="14" t="str">
        <f t="shared" si="2"/>
        <v>Derivatives</v>
      </c>
      <c r="B174" s="12">
        <v>12.904729999999997</v>
      </c>
      <c r="C174" s="12">
        <v>13.595169999999998</v>
      </c>
      <c r="D174" s="12">
        <v>17.111849999999997</v>
      </c>
      <c r="E174" s="12">
        <v>15.64001</v>
      </c>
      <c r="F174" s="12">
        <v>18.757119999999997</v>
      </c>
      <c r="G174" s="12">
        <v>20.738495999999998</v>
      </c>
      <c r="H174" s="12">
        <v>13.272302</v>
      </c>
      <c r="I174" s="12">
        <v>10.999381999999999</v>
      </c>
      <c r="J174" s="12">
        <v>9.5685059999999993</v>
      </c>
      <c r="K174" s="12">
        <v>11.091549999999998</v>
      </c>
      <c r="L174" s="12">
        <v>14.602774000000002</v>
      </c>
      <c r="M174" s="12">
        <v>18.958716000000003</v>
      </c>
    </row>
    <row r="175" spans="1:14">
      <c r="A175" s="14" t="str">
        <f t="shared" si="2"/>
        <v>Other trading assets</v>
      </c>
      <c r="B175" s="12">
        <v>162.30611000000002</v>
      </c>
      <c r="C175" s="12">
        <v>188.40918000000002</v>
      </c>
      <c r="D175" s="12">
        <v>159.80365000000003</v>
      </c>
      <c r="E175" s="12">
        <v>92.723709999999997</v>
      </c>
      <c r="F175" s="12">
        <v>151.18551000000002</v>
      </c>
      <c r="G175" s="12">
        <v>72.909768000000014</v>
      </c>
      <c r="H175" s="12">
        <v>100.003835</v>
      </c>
      <c r="I175" s="12">
        <v>40.824365</v>
      </c>
      <c r="J175" s="12">
        <v>73.991771000000014</v>
      </c>
      <c r="K175" s="12">
        <v>81.095169999999996</v>
      </c>
      <c r="L175" s="12">
        <v>72.021770000000004</v>
      </c>
      <c r="M175" s="12">
        <v>64.421927999999994</v>
      </c>
    </row>
    <row r="176" spans="1:14">
      <c r="A176" s="8" t="str">
        <f t="shared" si="2"/>
        <v xml:space="preserve">Financial assets - at fair value through profit or loss </v>
      </c>
      <c r="B176" s="12">
        <v>9.7043900000000001</v>
      </c>
      <c r="C176" s="12">
        <v>10.17412</v>
      </c>
      <c r="D176" s="12">
        <v>9.5495699999999992</v>
      </c>
      <c r="E176" s="12">
        <v>9.7197199999999988</v>
      </c>
      <c r="F176" s="12">
        <v>10.065470000000001</v>
      </c>
      <c r="G176" s="12">
        <v>10.302425999999999</v>
      </c>
      <c r="H176" s="12">
        <v>9.2129349999999999</v>
      </c>
      <c r="I176" s="12">
        <v>7.5640990000000006</v>
      </c>
      <c r="J176" s="12">
        <v>7.6830139999999991</v>
      </c>
      <c r="K176" s="12">
        <v>7.1850930000000011</v>
      </c>
      <c r="L176" s="12">
        <v>7.1889879999999993</v>
      </c>
      <c r="M176" s="12">
        <v>6.9930409999999998</v>
      </c>
    </row>
    <row r="177" spans="1:13">
      <c r="A177" s="8" t="str">
        <f t="shared" si="2"/>
        <v>Financial assets - available for sale</v>
      </c>
      <c r="B177" s="12">
        <v>1213.0782099999999</v>
      </c>
      <c r="C177" s="12">
        <v>997.44342000000006</v>
      </c>
      <c r="D177" s="12">
        <v>808.79361000000006</v>
      </c>
      <c r="E177" s="12">
        <v>835.54877999999997</v>
      </c>
      <c r="F177" s="12">
        <v>973.00053999999989</v>
      </c>
      <c r="G177" s="12">
        <v>906.60638699999993</v>
      </c>
      <c r="H177" s="12">
        <v>960.73578300000008</v>
      </c>
      <c r="I177" s="12">
        <v>1015.758543</v>
      </c>
      <c r="J177" s="12">
        <v>1167.4708230000001</v>
      </c>
      <c r="K177" s="12">
        <v>1845.3122420000002</v>
      </c>
      <c r="L177" s="12">
        <v>1786.0731059999998</v>
      </c>
      <c r="M177" s="12">
        <v>1670.2246029999997</v>
      </c>
    </row>
    <row r="178" spans="1:13">
      <c r="A178" s="8" t="str">
        <f t="shared" si="2"/>
        <v>Financial assets - held to maturity</v>
      </c>
      <c r="B178" s="12">
        <v>1853.1725700000002</v>
      </c>
      <c r="C178" s="12">
        <v>2123.66248</v>
      </c>
      <c r="D178" s="12">
        <v>2285.9987000000001</v>
      </c>
      <c r="E178" s="12">
        <v>2374.8335200000001</v>
      </c>
      <c r="F178" s="12">
        <v>2420.4263599999999</v>
      </c>
      <c r="G178" s="12">
        <v>2351.6701109999999</v>
      </c>
      <c r="H178" s="12">
        <v>2345.3452670000001</v>
      </c>
      <c r="I178" s="12">
        <v>2562.9388859999995</v>
      </c>
      <c r="J178" s="12">
        <v>2289.2543209999999</v>
      </c>
      <c r="K178" s="12">
        <v>2172.2618119999997</v>
      </c>
      <c r="L178" s="12">
        <v>2125.501107</v>
      </c>
      <c r="M178" s="12">
        <v>2155.8578950000001</v>
      </c>
    </row>
    <row r="179" spans="1:13">
      <c r="A179" s="1" t="str">
        <f t="shared" si="2"/>
        <v>Loans and receivables to credit institutions</v>
      </c>
      <c r="B179" s="12">
        <v>254.48383000000001</v>
      </c>
      <c r="C179" s="12">
        <v>148.95276000000001</v>
      </c>
      <c r="D179" s="12">
        <v>137.82715999999999</v>
      </c>
      <c r="E179" s="12">
        <v>131.87933999999998</v>
      </c>
      <c r="F179" s="12">
        <v>81.273710000000008</v>
      </c>
      <c r="G179" s="12">
        <v>110.80233800000009</v>
      </c>
      <c r="H179" s="12">
        <v>81.853896000000077</v>
      </c>
      <c r="I179" s="12">
        <v>80.799073000000035</v>
      </c>
      <c r="J179" s="12">
        <v>96.671194000000014</v>
      </c>
      <c r="K179" s="12">
        <v>48.24658799999996</v>
      </c>
      <c r="L179" s="12">
        <v>48.854775000000004</v>
      </c>
      <c r="M179" s="12">
        <v>51.736893999999978</v>
      </c>
    </row>
    <row r="180" spans="1:13">
      <c r="A180" s="11" t="str">
        <f t="shared" si="2"/>
        <v>Loans and receivables to customers</v>
      </c>
      <c r="B180" s="13">
        <v>11057.184329999998</v>
      </c>
      <c r="C180" s="13">
        <v>10833.83865</v>
      </c>
      <c r="D180" s="13">
        <v>10711.449239999996</v>
      </c>
      <c r="E180" s="13">
        <v>10339.14615</v>
      </c>
      <c r="F180" s="13">
        <v>10100.63855</v>
      </c>
      <c r="G180" s="13">
        <v>9726.7973110000003</v>
      </c>
      <c r="H180" s="13">
        <v>9368.5552390000048</v>
      </c>
      <c r="I180" s="13">
        <v>8898.8819569999996</v>
      </c>
      <c r="J180" s="13">
        <v>8445.2295999999969</v>
      </c>
      <c r="K180" s="13">
        <v>8222.9691219999968</v>
      </c>
      <c r="L180" s="13">
        <v>8122.6298310000002</v>
      </c>
      <c r="M180" s="13">
        <v>7499.9766380000001</v>
      </c>
    </row>
    <row r="181" spans="1:13">
      <c r="A181" s="8" t="str">
        <f t="shared" si="2"/>
        <v>Derivatives - hedge accounting</v>
      </c>
      <c r="B181" s="12">
        <v>7.1001300000000009</v>
      </c>
      <c r="C181" s="12">
        <v>7.0271600000000003</v>
      </c>
      <c r="D181" s="12">
        <v>9.1409300000000009</v>
      </c>
      <c r="E181" s="12">
        <v>10.229379999999999</v>
      </c>
      <c r="F181" s="12">
        <v>10.999660000000002</v>
      </c>
      <c r="G181" s="12">
        <v>7.0710389999999999</v>
      </c>
      <c r="H181" s="12">
        <v>6.2938720000000004</v>
      </c>
      <c r="I181" s="12">
        <v>8.5022109999999991</v>
      </c>
      <c r="J181" s="12">
        <v>8.7750130000000013</v>
      </c>
      <c r="K181" s="12">
        <v>14.528877</v>
      </c>
      <c r="L181" s="12">
        <v>13.441326</v>
      </c>
      <c r="M181" s="12">
        <v>14.251796000000001</v>
      </c>
    </row>
    <row r="182" spans="1:13">
      <c r="A182" s="8" t="str">
        <f t="shared" si="2"/>
        <v>Changes in fair value of portfolio hedged items</v>
      </c>
      <c r="B182" s="12">
        <v>0.81095000000000006</v>
      </c>
      <c r="C182" s="12">
        <v>0.81105000000000005</v>
      </c>
      <c r="D182" s="12">
        <v>1.5044999999999999</v>
      </c>
      <c r="E182" s="12">
        <v>0</v>
      </c>
      <c r="F182" s="12">
        <v>1.0291399999999999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</row>
    <row r="183" spans="1:13">
      <c r="A183" s="8" t="str">
        <f t="shared" si="2"/>
        <v>Property and equipment</v>
      </c>
      <c r="B183" s="12">
        <v>367.59328000000005</v>
      </c>
      <c r="C183" s="12">
        <v>354.69877000000002</v>
      </c>
      <c r="D183" s="12">
        <v>379.28537</v>
      </c>
      <c r="E183" s="12">
        <v>363.78930999999994</v>
      </c>
      <c r="F183" s="12">
        <v>368.41941000000003</v>
      </c>
      <c r="G183" s="12">
        <v>364.19167799999997</v>
      </c>
      <c r="H183" s="12">
        <v>352.02396799999997</v>
      </c>
      <c r="I183" s="12">
        <v>345.11819899999995</v>
      </c>
      <c r="J183" s="12">
        <v>335.8426</v>
      </c>
      <c r="K183" s="12">
        <v>332.70332299999995</v>
      </c>
      <c r="L183" s="12">
        <v>330.31060400000001</v>
      </c>
      <c r="M183" s="12">
        <v>332.33354800000006</v>
      </c>
    </row>
    <row r="184" spans="1:13">
      <c r="A184" s="8" t="str">
        <f t="shared" si="2"/>
        <v>Investment properties</v>
      </c>
      <c r="B184" s="12">
        <v>11.896930000000001</v>
      </c>
      <c r="C184" s="12">
        <v>13.028979999999999</v>
      </c>
      <c r="D184" s="12">
        <v>11.42206</v>
      </c>
      <c r="E184" s="12">
        <v>10.814620000000001</v>
      </c>
      <c r="F184" s="12">
        <v>10.986840000000001</v>
      </c>
      <c r="G184" s="12">
        <v>10.160995999999999</v>
      </c>
      <c r="H184" s="12">
        <v>10.013242</v>
      </c>
      <c r="I184" s="12">
        <v>9.9502290000000002</v>
      </c>
      <c r="J184" s="12">
        <v>9.8711209999999987</v>
      </c>
      <c r="K184" s="12">
        <v>9.838004999999999</v>
      </c>
      <c r="L184" s="12">
        <v>10.283073</v>
      </c>
      <c r="M184" s="12">
        <v>6.6567749999999997</v>
      </c>
    </row>
    <row r="185" spans="1:13">
      <c r="A185" s="8" t="str">
        <f t="shared" si="2"/>
        <v>Intangible assets</v>
      </c>
      <c r="B185" s="12">
        <v>101.73247000000001</v>
      </c>
      <c r="C185" s="12">
        <v>99.093569999999985</v>
      </c>
      <c r="D185" s="12">
        <v>95.614089999999976</v>
      </c>
      <c r="E185" s="12">
        <v>93.667459999999991</v>
      </c>
      <c r="F185" s="12">
        <v>96.676329999999993</v>
      </c>
      <c r="G185" s="12">
        <v>93.452781000000002</v>
      </c>
      <c r="H185" s="12">
        <v>89.086559000000008</v>
      </c>
      <c r="I185" s="12">
        <v>86.586281999999997</v>
      </c>
      <c r="J185" s="12">
        <v>86.636514000000005</v>
      </c>
      <c r="K185" s="12">
        <v>83.911346000000023</v>
      </c>
      <c r="L185" s="12">
        <v>83.731555000000014</v>
      </c>
      <c r="M185" s="12">
        <v>42.832060000000006</v>
      </c>
    </row>
    <row r="186" spans="1:13">
      <c r="A186" s="8" t="str">
        <f t="shared" si="2"/>
        <v>Investments in associates and joint ventures</v>
      </c>
      <c r="B186" s="12">
        <v>0</v>
      </c>
      <c r="C186" s="12">
        <v>0</v>
      </c>
      <c r="D186" s="12">
        <v>0</v>
      </c>
      <c r="E186" s="12">
        <v>0</v>
      </c>
      <c r="F186" s="12">
        <v>0</v>
      </c>
      <c r="G186" s="12">
        <v>1.3699999995491407E-4</v>
      </c>
      <c r="H186" s="12">
        <v>16.055757000000007</v>
      </c>
      <c r="I186" s="12">
        <v>15.735792000000096</v>
      </c>
      <c r="J186" s="12">
        <v>16.956795999999976</v>
      </c>
      <c r="K186" s="12">
        <v>3.3937279999999581</v>
      </c>
      <c r="L186" s="12">
        <v>3.1742399999999389</v>
      </c>
      <c r="M186" s="12">
        <v>3.5926179999999968</v>
      </c>
    </row>
    <row r="187" spans="1:13">
      <c r="A187" s="8" t="str">
        <f t="shared" si="2"/>
        <v>Current tax assets</v>
      </c>
      <c r="B187" s="12">
        <v>41.039950000000005</v>
      </c>
      <c r="C187" s="12">
        <v>40.52373</v>
      </c>
      <c r="D187" s="12">
        <v>39.862960000000001</v>
      </c>
      <c r="E187" s="12">
        <v>39.097019999999993</v>
      </c>
      <c r="F187" s="12">
        <v>39.924630000000001</v>
      </c>
      <c r="G187" s="12">
        <v>40.154536</v>
      </c>
      <c r="H187" s="12">
        <v>0.22670899999999999</v>
      </c>
      <c r="I187" s="12">
        <v>18.300451000000002</v>
      </c>
      <c r="J187" s="12">
        <v>19.967080999999997</v>
      </c>
      <c r="K187" s="12">
        <v>19.996214999999996</v>
      </c>
      <c r="L187" s="12">
        <v>20.344692999999999</v>
      </c>
      <c r="M187" s="12">
        <v>20.209720999999998</v>
      </c>
    </row>
    <row r="188" spans="1:13">
      <c r="A188" s="8" t="str">
        <f t="shared" si="2"/>
        <v>Deferred tax assets</v>
      </c>
      <c r="B188" s="12">
        <v>10.852819999999999</v>
      </c>
      <c r="C188" s="12">
        <v>10.52624</v>
      </c>
      <c r="D188" s="12">
        <v>10.833459999999999</v>
      </c>
      <c r="E188" s="12">
        <v>11.267659999999999</v>
      </c>
      <c r="F188" s="12">
        <v>7.9304799999999993</v>
      </c>
      <c r="G188" s="12">
        <v>7.6544549999999996</v>
      </c>
      <c r="H188" s="12">
        <v>78.659141999999989</v>
      </c>
      <c r="I188" s="12">
        <v>73.555445000000006</v>
      </c>
      <c r="J188" s="12">
        <v>70.533149999999992</v>
      </c>
      <c r="K188" s="12">
        <v>65.483233999999996</v>
      </c>
      <c r="L188" s="12">
        <v>73.499234999999999</v>
      </c>
      <c r="M188" s="12">
        <v>152.323781</v>
      </c>
    </row>
    <row r="189" spans="1:13">
      <c r="A189" s="8" t="str">
        <f t="shared" si="2"/>
        <v>Assets held for sale</v>
      </c>
      <c r="B189" s="12">
        <v>49.189970000000002</v>
      </c>
      <c r="C189" s="12">
        <v>49.955270000000006</v>
      </c>
      <c r="D189" s="12">
        <v>15.54984</v>
      </c>
      <c r="E189" s="12">
        <v>16.979490000000002</v>
      </c>
      <c r="F189" s="12">
        <v>16.48847</v>
      </c>
      <c r="G189" s="12">
        <v>13.775595000000001</v>
      </c>
      <c r="H189" s="12">
        <v>13.133792000000001</v>
      </c>
      <c r="I189" s="12">
        <v>12.76629</v>
      </c>
      <c r="J189" s="12">
        <v>24.028896</v>
      </c>
      <c r="K189" s="12">
        <v>20.052495999999998</v>
      </c>
      <c r="L189" s="12">
        <v>18.975853000000001</v>
      </c>
      <c r="M189" s="12">
        <v>19.055971000000003</v>
      </c>
    </row>
    <row r="190" spans="1:13">
      <c r="A190" s="8" t="str">
        <f t="shared" si="2"/>
        <v>Other assets</v>
      </c>
      <c r="B190" s="12">
        <v>210.38265000000001</v>
      </c>
      <c r="C190" s="12">
        <v>170.89075</v>
      </c>
      <c r="D190" s="12">
        <v>160.89127999999999</v>
      </c>
      <c r="E190" s="12">
        <v>157.25937999999999</v>
      </c>
      <c r="F190" s="12">
        <v>114.58708</v>
      </c>
      <c r="G190" s="12">
        <v>117.81417199999994</v>
      </c>
      <c r="H190" s="12">
        <v>102.80082700000006</v>
      </c>
      <c r="I190" s="12">
        <v>120.19182599999998</v>
      </c>
      <c r="J190" s="12">
        <v>110.53719199999995</v>
      </c>
      <c r="K190" s="12">
        <v>106.08753900000006</v>
      </c>
      <c r="L190" s="12">
        <v>159.63817900000001</v>
      </c>
      <c r="M190" s="12">
        <v>121.91045499999997</v>
      </c>
    </row>
    <row r="191" spans="1:13">
      <c r="A191" s="11" t="str">
        <f t="shared" si="2"/>
        <v>Total assets</v>
      </c>
      <c r="B191" s="13">
        <v>17751.640009999996</v>
      </c>
      <c r="C191" s="13">
        <v>17234.073100000001</v>
      </c>
      <c r="D191" s="13">
        <v>17152.565389999996</v>
      </c>
      <c r="E191" s="13">
        <v>16827.942050000001</v>
      </c>
      <c r="F191" s="13">
        <v>16489.514510000001</v>
      </c>
      <c r="G191" s="13">
        <v>15971.631235999999</v>
      </c>
      <c r="H191" s="13">
        <v>15630.698704000004</v>
      </c>
      <c r="I191" s="13">
        <v>15266.872303999995</v>
      </c>
      <c r="J191" s="13">
        <v>14924.804515999997</v>
      </c>
      <c r="K191" s="13">
        <v>14757.034560999997</v>
      </c>
      <c r="L191" s="13">
        <v>14452.639620999998</v>
      </c>
      <c r="M191" s="13">
        <v>13854.602458000001</v>
      </c>
    </row>
    <row r="192" spans="1:13">
      <c r="B192" s="12"/>
      <c r="C192" s="12"/>
      <c r="D192" s="12"/>
      <c r="E192" s="12"/>
      <c r="F192" s="12"/>
      <c r="G192" s="12"/>
      <c r="H192" s="12"/>
      <c r="I192" s="12"/>
    </row>
    <row r="193" spans="1:13">
      <c r="A193" s="11" t="str">
        <f t="shared" si="2"/>
        <v>Liabilities and equity</v>
      </c>
      <c r="B193" s="12"/>
      <c r="C193" s="12"/>
      <c r="D193" s="12"/>
      <c r="E193" s="12"/>
      <c r="F193" s="12"/>
      <c r="G193" s="12"/>
      <c r="H193" s="12"/>
      <c r="I193" s="57" t="s">
        <v>24</v>
      </c>
      <c r="J193" s="57" t="s">
        <v>25</v>
      </c>
      <c r="K193" s="57" t="s">
        <v>26</v>
      </c>
      <c r="L193" s="57" t="s">
        <v>414</v>
      </c>
      <c r="M193" s="57" t="s">
        <v>520</v>
      </c>
    </row>
    <row r="194" spans="1:13">
      <c r="A194" s="8" t="str">
        <f t="shared" si="2"/>
        <v>Financial liabilities - held for trading</v>
      </c>
      <c r="B194" s="12">
        <v>16.511700000000001</v>
      </c>
      <c r="C194" s="12">
        <v>15.61548</v>
      </c>
      <c r="D194" s="12">
        <v>19.1097</v>
      </c>
      <c r="E194" s="12">
        <v>19.523609999999998</v>
      </c>
      <c r="F194" s="12">
        <v>19.549100000000003</v>
      </c>
      <c r="G194" s="12">
        <v>17.655044999999998</v>
      </c>
      <c r="H194" s="12">
        <v>18.127177000000003</v>
      </c>
      <c r="I194" s="12">
        <v>14.690398</v>
      </c>
      <c r="J194" s="12">
        <v>14.775469000000001</v>
      </c>
      <c r="K194" s="12">
        <v>10.340722</v>
      </c>
      <c r="L194" s="12">
        <v>9.5715609999999973</v>
      </c>
      <c r="M194" s="12">
        <v>7.7021170000000003</v>
      </c>
    </row>
    <row r="195" spans="1:13">
      <c r="A195" s="14" t="str">
        <f t="shared" si="2"/>
        <v>Derivatives</v>
      </c>
      <c r="B195" s="12">
        <v>16.511700000000001</v>
      </c>
      <c r="C195" s="12">
        <v>15.61548</v>
      </c>
      <c r="D195" s="12">
        <v>19.1097</v>
      </c>
      <c r="E195" s="12">
        <v>19.523609999999998</v>
      </c>
      <c r="F195" s="12">
        <v>19.549100000000003</v>
      </c>
      <c r="G195" s="12">
        <v>17.655044999999998</v>
      </c>
      <c r="H195" s="12">
        <v>18.127177000000003</v>
      </c>
      <c r="I195" s="12">
        <v>14.690398</v>
      </c>
      <c r="J195" s="12">
        <v>14.775469000000001</v>
      </c>
      <c r="K195" s="12">
        <v>10.340722</v>
      </c>
      <c r="L195" s="12">
        <v>9.5715609999999973</v>
      </c>
      <c r="M195" s="12">
        <v>7.7021170000000003</v>
      </c>
    </row>
    <row r="196" spans="1:13">
      <c r="A196" s="14" t="str">
        <f t="shared" si="2"/>
        <v>Other trading liabilities</v>
      </c>
      <c r="B196" s="12">
        <v>0</v>
      </c>
      <c r="C196" s="12">
        <v>0</v>
      </c>
      <c r="D196" s="12">
        <v>0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</row>
    <row r="197" spans="1:13">
      <c r="A197" s="8" t="str">
        <f t="shared" si="2"/>
        <v>Financial liabilities - at fair value through profit or loss</v>
      </c>
      <c r="B197" s="12">
        <v>0</v>
      </c>
      <c r="C197" s="12">
        <v>0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</row>
    <row r="198" spans="1:13">
      <c r="A198" s="14" t="str">
        <f t="shared" si="2"/>
        <v>Deposits from banks</v>
      </c>
      <c r="B198" s="12">
        <v>0</v>
      </c>
      <c r="C198" s="12">
        <v>0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</row>
    <row r="199" spans="1:13">
      <c r="A199" s="15" t="str">
        <f t="shared" si="2"/>
        <v>Deposits from customers</v>
      </c>
      <c r="B199" s="13">
        <v>0</v>
      </c>
      <c r="C199" s="13">
        <v>0</v>
      </c>
      <c r="D199" s="1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</row>
    <row r="200" spans="1:13">
      <c r="A200" s="14" t="str">
        <f t="shared" si="2"/>
        <v>Debt securities</v>
      </c>
      <c r="B200" s="12">
        <v>0</v>
      </c>
      <c r="C200" s="12">
        <v>0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</row>
    <row r="201" spans="1:13">
      <c r="A201" s="14" t="str">
        <f t="shared" si="2"/>
        <v>Other financial liabilities</v>
      </c>
      <c r="B201" s="12">
        <v>0</v>
      </c>
      <c r="C201" s="12">
        <v>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</row>
    <row r="202" spans="1:13">
      <c r="A202" s="8" t="str">
        <f t="shared" si="2"/>
        <v>Financial liabilities measured at amortised cost</v>
      </c>
      <c r="B202" s="12">
        <v>15203.248430000001</v>
      </c>
      <c r="C202" s="12">
        <v>14741.431080000002</v>
      </c>
      <c r="D202" s="12">
        <v>14754.724020000001</v>
      </c>
      <c r="E202" s="12">
        <v>14550.211550000002</v>
      </c>
      <c r="F202" s="12">
        <v>14313.131310000001</v>
      </c>
      <c r="G202" s="12">
        <v>13842.339320000001</v>
      </c>
      <c r="H202" s="12">
        <v>13558.862153999997</v>
      </c>
      <c r="I202" s="12">
        <v>13121.466354000002</v>
      </c>
      <c r="J202" s="12">
        <v>12816.944054</v>
      </c>
      <c r="K202" s="12">
        <v>12655.154878999992</v>
      </c>
      <c r="L202" s="12">
        <v>12491.055014000001</v>
      </c>
      <c r="M202" s="12">
        <v>12433.573862000003</v>
      </c>
    </row>
    <row r="203" spans="1:13">
      <c r="A203" s="14" t="str">
        <f t="shared" si="2"/>
        <v>Deposits from banks</v>
      </c>
      <c r="B203" s="12">
        <v>5298.3586600000008</v>
      </c>
      <c r="C203" s="12">
        <v>4919.6070300000001</v>
      </c>
      <c r="D203" s="12">
        <v>5058.1104400000004</v>
      </c>
      <c r="E203" s="12">
        <v>5072.1131300000006</v>
      </c>
      <c r="F203" s="12">
        <v>4926.241210000001</v>
      </c>
      <c r="G203" s="12">
        <v>5023.031849</v>
      </c>
      <c r="H203" s="12">
        <v>5005.9468739999957</v>
      </c>
      <c r="I203" s="12">
        <v>4432.9512660000009</v>
      </c>
      <c r="J203" s="12">
        <v>4087.3845670000001</v>
      </c>
      <c r="K203" s="12">
        <v>3966.7055059999989</v>
      </c>
      <c r="L203" s="12">
        <v>3764.9238240000004</v>
      </c>
      <c r="M203" s="12">
        <v>3550.7317350000003</v>
      </c>
    </row>
    <row r="204" spans="1:13">
      <c r="A204" s="15" t="str">
        <f t="shared" si="2"/>
        <v>Deposits from customers</v>
      </c>
      <c r="B204" s="13">
        <v>9174.5423499999997</v>
      </c>
      <c r="C204" s="13">
        <v>9027.4958900000001</v>
      </c>
      <c r="D204" s="13">
        <v>8810.7116999999998</v>
      </c>
      <c r="E204" s="13">
        <v>8615.9705300000005</v>
      </c>
      <c r="F204" s="13">
        <v>8521.7950299999993</v>
      </c>
      <c r="G204" s="13">
        <v>8468.3349399999988</v>
      </c>
      <c r="H204" s="13">
        <v>8217.7881690000013</v>
      </c>
      <c r="I204" s="13">
        <v>8350.7319189999998</v>
      </c>
      <c r="J204" s="13">
        <v>8387.3927159999985</v>
      </c>
      <c r="K204" s="13">
        <v>8379.7708819999934</v>
      </c>
      <c r="L204" s="13">
        <v>8445.0392620000021</v>
      </c>
      <c r="M204" s="13">
        <v>8531.6980750000002</v>
      </c>
    </row>
    <row r="205" spans="1:13">
      <c r="A205" s="14" t="str">
        <f t="shared" si="2"/>
        <v>Debt securities</v>
      </c>
      <c r="B205" s="12">
        <v>730.34742000000006</v>
      </c>
      <c r="C205" s="12">
        <v>794.32815999999991</v>
      </c>
      <c r="D205" s="12">
        <v>885.90188000000012</v>
      </c>
      <c r="E205" s="12">
        <v>862.12788999999998</v>
      </c>
      <c r="F205" s="12">
        <v>865.09507000000008</v>
      </c>
      <c r="G205" s="12">
        <v>350.972531</v>
      </c>
      <c r="H205" s="12">
        <v>335.12711100000001</v>
      </c>
      <c r="I205" s="12">
        <v>337.78316899999999</v>
      </c>
      <c r="J205" s="12">
        <v>342.16677099999998</v>
      </c>
      <c r="K205" s="12">
        <v>306.42127699999992</v>
      </c>
      <c r="L205" s="12">
        <v>279.084654</v>
      </c>
      <c r="M205" s="12">
        <v>250.11536700000002</v>
      </c>
    </row>
    <row r="206" spans="1:13">
      <c r="A206" s="14" t="str">
        <f t="shared" si="2"/>
        <v>Other financial liabilities</v>
      </c>
      <c r="B206" s="12">
        <v>0</v>
      </c>
      <c r="C206" s="12">
        <v>0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2.2572139999999998</v>
      </c>
      <c r="L206" s="12">
        <v>2.0072739999999998</v>
      </c>
      <c r="M206" s="12">
        <v>101.028685</v>
      </c>
    </row>
    <row r="207" spans="1:13">
      <c r="A207" s="8" t="str">
        <f t="shared" si="2"/>
        <v>Derivatives - hedge accounting</v>
      </c>
      <c r="B207" s="12">
        <v>412.53279000000003</v>
      </c>
      <c r="C207" s="12">
        <v>445.70971999999995</v>
      </c>
      <c r="D207" s="12">
        <v>482.01312000000001</v>
      </c>
      <c r="E207" s="12">
        <v>493.35478000000001</v>
      </c>
      <c r="F207" s="12">
        <v>358.41534000000001</v>
      </c>
      <c r="G207" s="12">
        <v>321.35192599999999</v>
      </c>
      <c r="H207" s="12">
        <v>233.073489</v>
      </c>
      <c r="I207" s="12">
        <v>233.10258899999999</v>
      </c>
      <c r="J207" s="12">
        <v>243.18174199999999</v>
      </c>
      <c r="K207" s="12">
        <v>238.315146</v>
      </c>
      <c r="L207" s="12">
        <v>164.14342400000001</v>
      </c>
      <c r="M207" s="12">
        <v>137.30189199999998</v>
      </c>
    </row>
    <row r="208" spans="1:13">
      <c r="A208" s="8" t="str">
        <f t="shared" si="2"/>
        <v>Changes in fair value of portfolio hedged items</v>
      </c>
      <c r="B208" s="12">
        <v>62.142110000000002</v>
      </c>
      <c r="C208" s="12">
        <v>62.076680000000003</v>
      </c>
      <c r="D208" s="12">
        <v>28.989509999999999</v>
      </c>
      <c r="E208" s="12">
        <v>15.94716</v>
      </c>
      <c r="F208" s="12">
        <v>20.031279999999999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</row>
    <row r="209" spans="1:13">
      <c r="A209" s="8" t="str">
        <f t="shared" si="2"/>
        <v>Provisions</v>
      </c>
      <c r="B209" s="12">
        <v>70.727689999999996</v>
      </c>
      <c r="C209" s="12">
        <v>74.96896000000001</v>
      </c>
      <c r="D209" s="12">
        <v>73.653310000000005</v>
      </c>
      <c r="E209" s="12">
        <v>66.171909999999997</v>
      </c>
      <c r="F209" s="12">
        <v>91.549560000000014</v>
      </c>
      <c r="G209" s="12">
        <v>97.381617999999989</v>
      </c>
      <c r="H209" s="12">
        <v>82.922728000000006</v>
      </c>
      <c r="I209" s="12">
        <v>85.941639999999992</v>
      </c>
      <c r="J209" s="12">
        <v>89.255366999999993</v>
      </c>
      <c r="K209" s="12">
        <v>89.110174000000001</v>
      </c>
      <c r="L209" s="12">
        <v>62.730747000000001</v>
      </c>
      <c r="M209" s="12">
        <v>70.472322000000005</v>
      </c>
    </row>
    <row r="210" spans="1:13">
      <c r="A210" s="8" t="str">
        <f t="shared" si="2"/>
        <v>Current tax liabilities</v>
      </c>
      <c r="B210" s="12">
        <v>0.94164000000000003</v>
      </c>
      <c r="C210" s="12">
        <v>1.0785</v>
      </c>
      <c r="D210" s="12">
        <v>0.85165999999999997</v>
      </c>
      <c r="E210" s="12">
        <v>1.07067</v>
      </c>
      <c r="F210" s="12">
        <v>0.89210999999999996</v>
      </c>
      <c r="G210" s="12">
        <v>0.61315399999999998</v>
      </c>
      <c r="H210" s="12">
        <v>0.64662399999999998</v>
      </c>
      <c r="I210" s="12">
        <v>0.77041199999999999</v>
      </c>
      <c r="J210" s="12">
        <v>0.49835099999999999</v>
      </c>
      <c r="K210" s="12">
        <v>0.40468300000000001</v>
      </c>
      <c r="L210" s="12">
        <v>0.38084199999999996</v>
      </c>
      <c r="M210" s="12">
        <v>0.36863699999999999</v>
      </c>
    </row>
    <row r="211" spans="1:13">
      <c r="A211" s="8" t="str">
        <f t="shared" si="2"/>
        <v>Deferred tax liabilities</v>
      </c>
      <c r="B211" s="12">
        <v>123.59563</v>
      </c>
      <c r="C211" s="12">
        <v>110.54222</v>
      </c>
      <c r="D211" s="12">
        <v>101.18819000000001</v>
      </c>
      <c r="E211" s="12">
        <v>77.037880000000001</v>
      </c>
      <c r="F211" s="12">
        <v>58.465069999999997</v>
      </c>
      <c r="G211" s="12">
        <v>55.774720000000016</v>
      </c>
      <c r="H211" s="12">
        <v>2.5732409999999994</v>
      </c>
      <c r="I211" s="12">
        <v>1.744517999999998</v>
      </c>
      <c r="J211" s="12">
        <v>0.8544939999999962</v>
      </c>
      <c r="K211" s="12">
        <v>0.96244000000000374</v>
      </c>
      <c r="L211" s="12">
        <v>1.9733490000000025</v>
      </c>
      <c r="M211" s="12">
        <v>1.9907650000000074</v>
      </c>
    </row>
    <row r="212" spans="1:13">
      <c r="A212" s="8" t="str">
        <f t="shared" ref="A212:A217" si="3">A140</f>
        <v>Liabilities associated with assets held for sale</v>
      </c>
      <c r="B212" s="12">
        <v>0</v>
      </c>
      <c r="C212" s="12">
        <v>0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</row>
    <row r="213" spans="1:13">
      <c r="A213" s="8" t="str">
        <f t="shared" si="3"/>
        <v>Other liabilities</v>
      </c>
      <c r="B213" s="12">
        <v>116.44578</v>
      </c>
      <c r="C213" s="12">
        <v>126.81219</v>
      </c>
      <c r="D213" s="12">
        <v>116.44665999999999</v>
      </c>
      <c r="E213" s="12">
        <v>104.39965999999998</v>
      </c>
      <c r="F213" s="12">
        <v>96.92743999999999</v>
      </c>
      <c r="G213" s="12">
        <v>98.317208999999991</v>
      </c>
      <c r="H213" s="12">
        <v>84.32957200000007</v>
      </c>
      <c r="I213" s="12">
        <v>155.48537799999997</v>
      </c>
      <c r="J213" s="12">
        <v>99.781342000000009</v>
      </c>
      <c r="K213" s="12">
        <v>103.45914100000003</v>
      </c>
      <c r="L213" s="12">
        <v>65.845499999999959</v>
      </c>
      <c r="M213" s="12">
        <v>43.281279999999995</v>
      </c>
    </row>
    <row r="214" spans="1:13">
      <c r="A214" s="11" t="str">
        <f t="shared" si="3"/>
        <v>Total equity</v>
      </c>
      <c r="B214" s="12">
        <v>1745.4942399999961</v>
      </c>
      <c r="C214" s="12">
        <v>1655.8382700000004</v>
      </c>
      <c r="D214" s="12">
        <v>1575.5892200000012</v>
      </c>
      <c r="E214" s="12">
        <v>1500.2248299999974</v>
      </c>
      <c r="F214" s="12">
        <v>1530.5533000000014</v>
      </c>
      <c r="G214" s="12">
        <v>1538.1948000000002</v>
      </c>
      <c r="H214" s="12">
        <v>1650.1624699999998</v>
      </c>
      <c r="I214" s="12">
        <v>1653.6697649999994</v>
      </c>
      <c r="J214" s="12">
        <v>1659.5136969999996</v>
      </c>
      <c r="K214" s="12">
        <v>1659.2873759999995</v>
      </c>
      <c r="L214" s="12">
        <v>1656.9391839999996</v>
      </c>
      <c r="M214" s="12">
        <v>1159.9115830000003</v>
      </c>
    </row>
    <row r="215" spans="1:13">
      <c r="A215" s="14" t="str">
        <f t="shared" si="3"/>
        <v>Equity attributable to non-controlling interests</v>
      </c>
      <c r="B215" s="12">
        <v>3.2987000000000006</v>
      </c>
      <c r="C215" s="12">
        <v>3.47316</v>
      </c>
      <c r="D215" s="12">
        <v>3.6821599999999997</v>
      </c>
      <c r="E215" s="12">
        <v>3.9462699999999993</v>
      </c>
      <c r="F215" s="12">
        <v>4.3528500000000001</v>
      </c>
      <c r="G215" s="12">
        <v>4.81677</v>
      </c>
      <c r="H215" s="12">
        <v>5.2064179999999993</v>
      </c>
      <c r="I215" s="12">
        <v>5.8022200000000002</v>
      </c>
      <c r="J215" s="12">
        <v>6.2557549999999997</v>
      </c>
      <c r="K215" s="12">
        <v>6.4703249999999999</v>
      </c>
      <c r="L215" s="12">
        <v>6.8494840000000003</v>
      </c>
      <c r="M215" s="12">
        <v>7.0511980000000003</v>
      </c>
    </row>
    <row r="216" spans="1:13">
      <c r="A216" s="14" t="str">
        <f t="shared" si="3"/>
        <v>Equity attributable to owners of the parent</v>
      </c>
      <c r="B216" s="12">
        <v>1742.1955399999961</v>
      </c>
      <c r="C216" s="12">
        <v>1652.3651100000006</v>
      </c>
      <c r="D216" s="12">
        <v>1571.9070600000011</v>
      </c>
      <c r="E216" s="12">
        <v>1496.2785599999972</v>
      </c>
      <c r="F216" s="12">
        <v>1526.2004500000014</v>
      </c>
      <c r="G216" s="12">
        <v>1533.3780300000003</v>
      </c>
      <c r="H216" s="12">
        <v>1644.9560519999998</v>
      </c>
      <c r="I216" s="12">
        <v>1647.8675449999994</v>
      </c>
      <c r="J216" s="12">
        <v>1653.2579419999997</v>
      </c>
      <c r="K216" s="12">
        <v>1652.8170509999995</v>
      </c>
      <c r="L216" s="12">
        <v>1650.0896999999998</v>
      </c>
      <c r="M216" s="12">
        <v>1152.8603850000002</v>
      </c>
    </row>
    <row r="217" spans="1:13">
      <c r="A217" s="11" t="str">
        <f t="shared" si="3"/>
        <v>Total liabilities and equity</v>
      </c>
      <c r="B217" s="13">
        <v>17751.640009999999</v>
      </c>
      <c r="C217" s="13">
        <v>17234.073100000005</v>
      </c>
      <c r="D217" s="13">
        <v>17152.56539</v>
      </c>
      <c r="E217" s="13">
        <v>16827.942050000001</v>
      </c>
      <c r="F217" s="13">
        <v>16489.514510000001</v>
      </c>
      <c r="G217" s="13">
        <v>15971.627791999999</v>
      </c>
      <c r="H217" s="13">
        <v>15630.697454999996</v>
      </c>
      <c r="I217" s="13">
        <v>15266.871054000001</v>
      </c>
      <c r="J217" s="13">
        <v>14924.804515999998</v>
      </c>
      <c r="K217" s="13">
        <v>14757.034560999991</v>
      </c>
      <c r="L217" s="13">
        <v>14452.639621000004</v>
      </c>
      <c r="M217" s="13">
        <v>13854.602458000005</v>
      </c>
    </row>
    <row r="218" spans="1:13">
      <c r="B218" s="12"/>
      <c r="C218" s="12"/>
      <c r="D218" s="12"/>
      <c r="E218" s="12"/>
      <c r="F218" s="12"/>
      <c r="G218" s="12"/>
      <c r="H218" s="12"/>
      <c r="I218" s="12"/>
    </row>
    <row r="219" spans="1:13" s="10" customFormat="1">
      <c r="A219" s="9" t="s">
        <v>300</v>
      </c>
      <c r="B219" s="59" t="s">
        <v>409</v>
      </c>
      <c r="C219" s="59" t="s">
        <v>410</v>
      </c>
      <c r="D219" s="59" t="s">
        <v>411</v>
      </c>
      <c r="E219" s="59" t="s">
        <v>412</v>
      </c>
      <c r="F219" s="59" t="s">
        <v>413</v>
      </c>
      <c r="G219" s="59" t="s">
        <v>22</v>
      </c>
      <c r="H219" s="59" t="s">
        <v>23</v>
      </c>
      <c r="I219" s="59" t="s">
        <v>24</v>
      </c>
      <c r="J219" s="59" t="s">
        <v>25</v>
      </c>
      <c r="K219" s="59" t="s">
        <v>26</v>
      </c>
      <c r="L219" s="59" t="s">
        <v>414</v>
      </c>
      <c r="M219" s="59" t="s">
        <v>520</v>
      </c>
    </row>
    <row r="220" spans="1:13">
      <c r="A220" s="11" t="str">
        <f t="shared" ref="A220:A283" si="4">A148</f>
        <v>Income statement</v>
      </c>
      <c r="B220" s="12"/>
      <c r="C220" s="12"/>
      <c r="D220" s="12"/>
      <c r="E220" s="12"/>
      <c r="F220" s="12"/>
      <c r="G220" s="12"/>
      <c r="H220" s="12"/>
      <c r="I220" s="12"/>
    </row>
    <row r="221" spans="1:13">
      <c r="A221" s="8" t="str">
        <f t="shared" si="4"/>
        <v>Net interest income</v>
      </c>
      <c r="B221" s="12">
        <v>112.33827999999991</v>
      </c>
      <c r="C221" s="12">
        <v>86.940340000000035</v>
      </c>
      <c r="D221" s="12">
        <v>100.81309000000005</v>
      </c>
      <c r="E221" s="12">
        <v>89.74971999999994</v>
      </c>
      <c r="F221" s="12">
        <v>80.549629999999894</v>
      </c>
      <c r="G221" s="12">
        <v>78.336718000000005</v>
      </c>
      <c r="H221" s="12">
        <v>77.986017000000004</v>
      </c>
      <c r="I221" s="12">
        <v>80.185031999999978</v>
      </c>
      <c r="J221" s="12">
        <v>71.962603999999928</v>
      </c>
      <c r="K221" s="12">
        <v>70.469477000000012</v>
      </c>
      <c r="L221" s="12">
        <v>69.928776000000013</v>
      </c>
      <c r="M221" s="12">
        <v>68.335426999999996</v>
      </c>
    </row>
    <row r="222" spans="1:13">
      <c r="A222" s="8" t="str">
        <f t="shared" si="4"/>
        <v>Net fee and commission income</v>
      </c>
      <c r="B222" s="12">
        <v>25.227020000000003</v>
      </c>
      <c r="C222" s="12">
        <v>23.091159999999999</v>
      </c>
      <c r="D222" s="12">
        <v>24.47938000000001</v>
      </c>
      <c r="E222" s="12">
        <v>23.455640000000013</v>
      </c>
      <c r="F222" s="12">
        <v>25.53249999999997</v>
      </c>
      <c r="G222" s="12">
        <v>27.903257000000004</v>
      </c>
      <c r="H222" s="12">
        <v>31.298221000000012</v>
      </c>
      <c r="I222" s="12">
        <v>32.882745999999955</v>
      </c>
      <c r="J222" s="12">
        <v>39.616898000000091</v>
      </c>
      <c r="K222" s="12">
        <v>33.619956999999992</v>
      </c>
      <c r="L222" s="12">
        <v>35.023380000000003</v>
      </c>
      <c r="M222" s="12">
        <v>35.086611999999981</v>
      </c>
    </row>
    <row r="223" spans="1:13">
      <c r="A223" s="8" t="str">
        <f t="shared" si="4"/>
        <v>Dividend income</v>
      </c>
      <c r="B223" s="12">
        <v>4.6800000000000634E-3</v>
      </c>
      <c r="C223" s="12">
        <v>2.63E-3</v>
      </c>
      <c r="D223" s="12">
        <v>5.3059999999999996E-2</v>
      </c>
      <c r="E223" s="12">
        <v>0.48151999999999995</v>
      </c>
      <c r="F223" s="12">
        <v>1.9099999999999681E-3</v>
      </c>
      <c r="G223" s="12">
        <v>2.0089999999999999E-3</v>
      </c>
      <c r="H223" s="12">
        <v>2.4730000000000004E-3</v>
      </c>
      <c r="I223" s="12">
        <v>-9.0000000000003407E-6</v>
      </c>
      <c r="J223" s="12">
        <v>-2.9999999997727399E-6</v>
      </c>
      <c r="K223" s="12">
        <v>0</v>
      </c>
      <c r="L223" s="12">
        <v>8.3557999999999785E-2</v>
      </c>
      <c r="M223" s="12">
        <v>-4.910000000004544E-4</v>
      </c>
    </row>
    <row r="224" spans="1:13">
      <c r="A224" s="8" t="str">
        <f t="shared" si="4"/>
        <v>Net trading and fair value result</v>
      </c>
      <c r="B224" s="12">
        <v>8.041539999999987</v>
      </c>
      <c r="C224" s="12">
        <v>15.055110000000001</v>
      </c>
      <c r="D224" s="12">
        <v>-8.8780200000000011</v>
      </c>
      <c r="E224" s="12">
        <v>2.0455900000000002</v>
      </c>
      <c r="F224" s="12">
        <v>0.26010000000000039</v>
      </c>
      <c r="G224" s="12">
        <v>2.0424739999999995</v>
      </c>
      <c r="H224" s="12">
        <v>-3.8673459999999986</v>
      </c>
      <c r="I224" s="12">
        <v>2.0396930000000393</v>
      </c>
      <c r="J224" s="12">
        <v>3.9169179999998924</v>
      </c>
      <c r="K224" s="12">
        <v>-5.6611720000000023</v>
      </c>
      <c r="L224" s="12">
        <v>9.5637759999998586</v>
      </c>
      <c r="M224" s="12">
        <v>4.6714530000002288</v>
      </c>
    </row>
    <row r="225" spans="1:14">
      <c r="A225" s="8" t="str">
        <f t="shared" si="4"/>
        <v>Net result from equity method investments</v>
      </c>
      <c r="B225" s="12">
        <v>0</v>
      </c>
      <c r="C225" s="12">
        <v>0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</row>
    <row r="226" spans="1:14">
      <c r="A226" s="8" t="str">
        <f t="shared" si="4"/>
        <v>Rental income from investment properties &amp; other operating leases</v>
      </c>
      <c r="B226" s="12">
        <v>-7.1169999999999844E-2</v>
      </c>
      <c r="C226" s="12">
        <v>7.3609999999999981E-2</v>
      </c>
      <c r="D226" s="12">
        <v>2.5800000000000267E-3</v>
      </c>
      <c r="E226" s="12">
        <v>0.10626000000000001</v>
      </c>
      <c r="F226" s="12">
        <v>7.9219999999999999E-2</v>
      </c>
      <c r="G226" s="12">
        <v>0.10079199999999999</v>
      </c>
      <c r="H226" s="12">
        <v>-2.5135999999999995E-2</v>
      </c>
      <c r="I226" s="12">
        <v>9.2203000000000021E-2</v>
      </c>
      <c r="J226" s="12">
        <v>0.42542899999999995</v>
      </c>
      <c r="K226" s="12">
        <v>0.33338200000000001</v>
      </c>
      <c r="L226" s="12">
        <v>0.19388299999999997</v>
      </c>
      <c r="M226" s="12">
        <v>0.26551199999999997</v>
      </c>
    </row>
    <row r="227" spans="1:14">
      <c r="A227" s="8" t="str">
        <f t="shared" si="4"/>
        <v>Personnel expenses</v>
      </c>
      <c r="B227" s="12">
        <v>-18.823720000000002</v>
      </c>
      <c r="C227" s="12">
        <v>-20.380690000000001</v>
      </c>
      <c r="D227" s="12">
        <v>-20.604299999999995</v>
      </c>
      <c r="E227" s="12">
        <v>-21.396460000000005</v>
      </c>
      <c r="F227" s="12">
        <v>-22.011499999999991</v>
      </c>
      <c r="G227" s="12">
        <v>-22.396004000000001</v>
      </c>
      <c r="H227" s="12">
        <v>-22.227777999999997</v>
      </c>
      <c r="I227" s="12">
        <v>-22.403593000000001</v>
      </c>
      <c r="J227" s="12">
        <v>-21.535568000000016</v>
      </c>
      <c r="K227" s="12">
        <v>-20.781054000000001</v>
      </c>
      <c r="L227" s="12">
        <v>-19.152837999999999</v>
      </c>
      <c r="M227" s="12">
        <v>-20.629741000000003</v>
      </c>
    </row>
    <row r="228" spans="1:14">
      <c r="A228" s="8" t="str">
        <f t="shared" si="4"/>
        <v>Other administrative expenses</v>
      </c>
      <c r="B228" s="12">
        <v>-22.122840000000011</v>
      </c>
      <c r="C228" s="12">
        <v>-19.380130000000005</v>
      </c>
      <c r="D228" s="12">
        <v>-19.235499999999998</v>
      </c>
      <c r="E228" s="12">
        <v>-20.810259999999996</v>
      </c>
      <c r="F228" s="12">
        <v>-21.347179999999994</v>
      </c>
      <c r="G228" s="12">
        <v>-19.128473000000003</v>
      </c>
      <c r="H228" s="12">
        <v>-17.340378999999999</v>
      </c>
      <c r="I228" s="12">
        <v>-17.988322999999991</v>
      </c>
      <c r="J228" s="12">
        <v>-17.77730600000001</v>
      </c>
      <c r="K228" s="12">
        <v>-16.757411999999999</v>
      </c>
      <c r="L228" s="12">
        <v>-17.715500000000002</v>
      </c>
      <c r="M228" s="12">
        <v>-17.481734999999993</v>
      </c>
    </row>
    <row r="229" spans="1:14">
      <c r="A229" s="8" t="str">
        <f t="shared" si="4"/>
        <v>Depreciation and amortisation</v>
      </c>
      <c r="B229" s="12">
        <v>-4.8680199999999987</v>
      </c>
      <c r="C229" s="12">
        <v>-4.9853099999999992</v>
      </c>
      <c r="D229" s="12">
        <v>-4.008119999999999</v>
      </c>
      <c r="E229" s="12">
        <v>-4.4809000000000019</v>
      </c>
      <c r="F229" s="12">
        <v>-4.7998099999999999</v>
      </c>
      <c r="G229" s="12">
        <v>-4.2551689999999995</v>
      </c>
      <c r="H229" s="12">
        <v>-4.5079099999999999</v>
      </c>
      <c r="I229" s="12">
        <v>-4.4908320000000002</v>
      </c>
      <c r="J229" s="12">
        <v>-6.0901949999999996</v>
      </c>
      <c r="K229" s="12">
        <v>-4.5601529999999997</v>
      </c>
      <c r="L229" s="12">
        <v>-4.6398809999999999</v>
      </c>
      <c r="M229" s="12">
        <v>-4.8887180000000008</v>
      </c>
    </row>
    <row r="230" spans="1:14">
      <c r="A230" s="8" t="str">
        <f t="shared" si="4"/>
        <v>Gains/losses from financial assets and liabilities not measured at fair value through profit or loss, net</v>
      </c>
      <c r="B230" s="12">
        <v>0</v>
      </c>
      <c r="C230" s="12">
        <v>0</v>
      </c>
      <c r="D230" s="12">
        <v>0</v>
      </c>
      <c r="E230" s="12">
        <v>0</v>
      </c>
      <c r="F230" s="12">
        <v>-0.12557000000000001</v>
      </c>
      <c r="G230" s="12">
        <v>-3.2667000000000161E-2</v>
      </c>
      <c r="H230" s="12">
        <v>3.2667000000000161E-2</v>
      </c>
      <c r="I230" s="12">
        <v>-1.1368683772161603E-16</v>
      </c>
      <c r="J230" s="12">
        <v>-2.2737367544323206E-16</v>
      </c>
      <c r="K230" s="12">
        <v>0</v>
      </c>
      <c r="L230" s="12">
        <v>-2.5012159999999999</v>
      </c>
      <c r="M230" s="12">
        <v>-1.0496400000000004</v>
      </c>
    </row>
    <row r="231" spans="1:14">
      <c r="A231" s="8" t="str">
        <f t="shared" si="4"/>
        <v>Net impairment loss on financial assets not measured at fair value through profit or loss</v>
      </c>
      <c r="B231" s="12">
        <v>-470.48748000000006</v>
      </c>
      <c r="C231" s="12">
        <v>-131.28545000000003</v>
      </c>
      <c r="D231" s="12">
        <v>24.260630000000006</v>
      </c>
      <c r="E231" s="12">
        <v>-42.143179999999937</v>
      </c>
      <c r="F231" s="12">
        <v>-66.101410000000115</v>
      </c>
      <c r="G231" s="12">
        <v>-57.675262999999987</v>
      </c>
      <c r="H231" s="12">
        <v>-52.688198</v>
      </c>
      <c r="I231" s="12">
        <v>-45.333591999999946</v>
      </c>
      <c r="J231" s="12">
        <v>-45.574859000000082</v>
      </c>
      <c r="K231" s="12">
        <v>-44.83543499999999</v>
      </c>
      <c r="L231" s="12">
        <v>-16.724165000000006</v>
      </c>
      <c r="M231" s="12">
        <v>-40.328349000000038</v>
      </c>
    </row>
    <row r="232" spans="1:14">
      <c r="A232" s="8" t="str">
        <f t="shared" si="4"/>
        <v>Other operating result</v>
      </c>
      <c r="B232" s="12">
        <v>0.45059999999999129</v>
      </c>
      <c r="C232" s="12">
        <v>-15.650020000000005</v>
      </c>
      <c r="D232" s="12">
        <v>-14.899369999999996</v>
      </c>
      <c r="E232" s="12">
        <v>-14.091689999999994</v>
      </c>
      <c r="F232" s="12">
        <v>-23.097379999999983</v>
      </c>
      <c r="G232" s="12">
        <v>-21.718949000000009</v>
      </c>
      <c r="H232" s="12">
        <v>-72.303425999999988</v>
      </c>
      <c r="I232" s="12">
        <v>-16.597788000000001</v>
      </c>
      <c r="J232" s="12">
        <v>-26.084690000000059</v>
      </c>
      <c r="K232" s="12">
        <v>-61.624772999999998</v>
      </c>
      <c r="L232" s="12">
        <v>-139.569886</v>
      </c>
      <c r="M232" s="12">
        <v>-245.60399300000006</v>
      </c>
    </row>
    <row r="233" spans="1:14">
      <c r="A233" s="41" t="str">
        <f t="shared" si="4"/>
        <v>Levies on banking activities</v>
      </c>
      <c r="B233" s="12">
        <v>0</v>
      </c>
      <c r="C233" s="12">
        <v>-12.19384</v>
      </c>
      <c r="D233" s="12">
        <v>-12.385960000000003</v>
      </c>
      <c r="E233" s="12">
        <v>-9.2446699999999975</v>
      </c>
      <c r="F233" s="12">
        <v>-13.448180000000001</v>
      </c>
      <c r="G233" s="12">
        <v>-26.823303851851545</v>
      </c>
      <c r="H233" s="12">
        <v>-53.54932201266201</v>
      </c>
      <c r="I233" s="12">
        <v>-10.576562406599711</v>
      </c>
      <c r="J233" s="12">
        <v>-12.400698728886738</v>
      </c>
      <c r="K233" s="12">
        <v>-59.053672000000006</v>
      </c>
      <c r="L233" s="12">
        <v>-11.057760999999999</v>
      </c>
      <c r="M233" s="12">
        <v>-11.694036000000008</v>
      </c>
      <c r="N233" s="12"/>
    </row>
    <row r="234" spans="1:14">
      <c r="A234" s="11" t="str">
        <f t="shared" si="4"/>
        <v>Pre-tax result from continuing operations</v>
      </c>
      <c r="B234" s="13">
        <v>-370.31111000000021</v>
      </c>
      <c r="C234" s="13">
        <v>-66.518749999999969</v>
      </c>
      <c r="D234" s="13">
        <v>81.98343000000007</v>
      </c>
      <c r="E234" s="13">
        <v>12.916240000000057</v>
      </c>
      <c r="F234" s="13">
        <v>-31.059490000000316</v>
      </c>
      <c r="G234" s="13">
        <v>-16.821274999999979</v>
      </c>
      <c r="H234" s="13">
        <v>-63.640794999999969</v>
      </c>
      <c r="I234" s="13">
        <v>8.3855370000000686</v>
      </c>
      <c r="J234" s="13">
        <v>-1.1407720000002299</v>
      </c>
      <c r="K234" s="13">
        <v>-49.79718299999999</v>
      </c>
      <c r="L234" s="13">
        <v>-85.510113000000132</v>
      </c>
      <c r="M234" s="13">
        <v>-221.62366299999991</v>
      </c>
    </row>
    <row r="235" spans="1:14">
      <c r="A235" s="8" t="str">
        <f t="shared" si="4"/>
        <v>Taxes on income</v>
      </c>
      <c r="B235" s="12">
        <v>-7.6419700000000015</v>
      </c>
      <c r="C235" s="12">
        <v>-4.4786500000000009</v>
      </c>
      <c r="D235" s="12">
        <v>-3.6601899999999996</v>
      </c>
      <c r="E235" s="12">
        <v>-3.9420199999999985</v>
      </c>
      <c r="F235" s="12">
        <v>-7.7271100000000024</v>
      </c>
      <c r="G235" s="12">
        <v>-3.6289410000000002</v>
      </c>
      <c r="H235" s="12">
        <v>-4.459581</v>
      </c>
      <c r="I235" s="12">
        <v>-3.1776829999999983</v>
      </c>
      <c r="J235" s="12">
        <v>0.50039099999999959</v>
      </c>
      <c r="K235" s="12">
        <v>-3.935718</v>
      </c>
      <c r="L235" s="12">
        <v>-3.6452000000000009</v>
      </c>
      <c r="M235" s="12">
        <v>-4.2713190000000001</v>
      </c>
    </row>
    <row r="236" spans="1:14">
      <c r="A236" s="8" t="str">
        <f t="shared" si="4"/>
        <v>Post-tax result from continuing operations</v>
      </c>
      <c r="B236" s="12">
        <v>-377.95308000000023</v>
      </c>
      <c r="C236" s="12">
        <v>-70.997399999999971</v>
      </c>
      <c r="D236" s="12">
        <v>78.323240000000069</v>
      </c>
      <c r="E236" s="12">
        <v>8.9742200000000558</v>
      </c>
      <c r="F236" s="12">
        <v>-38.78660000000032</v>
      </c>
      <c r="G236" s="12">
        <v>-20.45021599999998</v>
      </c>
      <c r="H236" s="12">
        <v>-68.100375999999955</v>
      </c>
      <c r="I236" s="12">
        <v>5.207854000000065</v>
      </c>
      <c r="J236" s="12">
        <v>-0.6403810000002268</v>
      </c>
      <c r="K236" s="12">
        <v>-53.732900999999991</v>
      </c>
      <c r="L236" s="12">
        <v>-89.155313000000135</v>
      </c>
      <c r="M236" s="12">
        <v>-225.89498199999994</v>
      </c>
    </row>
    <row r="237" spans="1:14">
      <c r="A237" s="8" t="str">
        <f t="shared" si="4"/>
        <v>Post-tax result from discontinued operations</v>
      </c>
      <c r="B237" s="12">
        <v>0</v>
      </c>
      <c r="C237" s="12">
        <v>0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</row>
    <row r="238" spans="1:14">
      <c r="A238" s="11" t="str">
        <f t="shared" si="4"/>
        <v>Net result for the period</v>
      </c>
      <c r="B238" s="13">
        <v>-377.95308000000023</v>
      </c>
      <c r="C238" s="13">
        <v>-70.997399999999971</v>
      </c>
      <c r="D238" s="13">
        <v>78.323240000000069</v>
      </c>
      <c r="E238" s="13">
        <v>8.9742200000000558</v>
      </c>
      <c r="F238" s="13">
        <v>-38.78660000000032</v>
      </c>
      <c r="G238" s="13">
        <v>-20.45021599999998</v>
      </c>
      <c r="H238" s="13">
        <v>-68.100375999999955</v>
      </c>
      <c r="I238" s="13">
        <v>5.207854000000065</v>
      </c>
      <c r="J238" s="13">
        <v>-0.6403810000002268</v>
      </c>
      <c r="K238" s="13">
        <v>-53.732900999999991</v>
      </c>
      <c r="L238" s="13">
        <v>-89.155313000000135</v>
      </c>
      <c r="M238" s="13">
        <v>-225.89498199999994</v>
      </c>
    </row>
    <row r="239" spans="1:14">
      <c r="A239" s="14" t="str">
        <f t="shared" si="4"/>
        <v>Net result attributable to non-controlling interests</v>
      </c>
      <c r="B239" s="12">
        <v>0.24499000000000001</v>
      </c>
      <c r="C239" s="12">
        <v>0</v>
      </c>
      <c r="D239" s="12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</row>
    <row r="240" spans="1:14">
      <c r="A240" s="15" t="str">
        <f t="shared" si="4"/>
        <v>Net result attributable to owners of the parent</v>
      </c>
      <c r="B240" s="13">
        <v>-378.1980700000002</v>
      </c>
      <c r="C240" s="13">
        <v>-70.997399999999971</v>
      </c>
      <c r="D240" s="13">
        <v>78.323240000000069</v>
      </c>
      <c r="E240" s="13">
        <v>8.9742200000000558</v>
      </c>
      <c r="F240" s="13">
        <v>-38.78660000000032</v>
      </c>
      <c r="G240" s="13">
        <v>-20.45021599999998</v>
      </c>
      <c r="H240" s="13">
        <v>-68.100375999999955</v>
      </c>
      <c r="I240" s="13">
        <v>5.207854000000065</v>
      </c>
      <c r="J240" s="13">
        <v>-0.6403810000002268</v>
      </c>
      <c r="K240" s="13">
        <v>-53.732900999999991</v>
      </c>
      <c r="L240" s="13">
        <v>-89.155313000000135</v>
      </c>
      <c r="M240" s="13">
        <v>-225.89498199999994</v>
      </c>
    </row>
    <row r="241" spans="1:13">
      <c r="B241" s="12"/>
      <c r="C241" s="12"/>
      <c r="D241" s="12"/>
      <c r="E241" s="12"/>
      <c r="F241" s="12"/>
      <c r="G241" s="12"/>
      <c r="H241" s="12"/>
      <c r="I241" s="12"/>
    </row>
    <row r="242" spans="1:13">
      <c r="A242" s="11" t="str">
        <f t="shared" si="4"/>
        <v>Balance sheet</v>
      </c>
      <c r="B242" s="57" t="s">
        <v>409</v>
      </c>
      <c r="C242" s="57" t="s">
        <v>410</v>
      </c>
      <c r="D242" s="57" t="s">
        <v>411</v>
      </c>
      <c r="E242" s="57" t="s">
        <v>412</v>
      </c>
      <c r="F242" s="57" t="s">
        <v>413</v>
      </c>
      <c r="G242" s="57" t="s">
        <v>22</v>
      </c>
      <c r="H242" s="57" t="s">
        <v>23</v>
      </c>
      <c r="I242" s="57" t="s">
        <v>24</v>
      </c>
      <c r="J242" s="57" t="s">
        <v>25</v>
      </c>
      <c r="K242" s="57" t="s">
        <v>26</v>
      </c>
      <c r="L242" s="57" t="s">
        <v>414</v>
      </c>
      <c r="M242" s="57" t="s">
        <v>520</v>
      </c>
    </row>
    <row r="243" spans="1:13">
      <c r="A243" s="11" t="str">
        <f t="shared" si="4"/>
        <v>Assets</v>
      </c>
      <c r="B243" s="12"/>
      <c r="C243" s="12"/>
      <c r="D243" s="12"/>
      <c r="E243" s="12"/>
      <c r="F243" s="12"/>
      <c r="G243" s="12"/>
      <c r="H243" s="12"/>
      <c r="I243" s="12"/>
    </row>
    <row r="244" spans="1:13">
      <c r="A244" s="8" t="str">
        <f t="shared" si="4"/>
        <v>Cash and cash balances</v>
      </c>
      <c r="B244" s="12">
        <v>1043.1753699999999</v>
      </c>
      <c r="C244" s="12">
        <v>249.54854</v>
      </c>
      <c r="D244" s="12">
        <v>140.43597</v>
      </c>
      <c r="E244" s="12">
        <v>237.58741000000001</v>
      </c>
      <c r="F244" s="12">
        <v>508.87516999999997</v>
      </c>
      <c r="G244" s="12">
        <v>219.03798499999999</v>
      </c>
      <c r="H244" s="12">
        <v>179.55099999999999</v>
      </c>
      <c r="I244" s="12">
        <v>216.49169799999999</v>
      </c>
      <c r="J244" s="12">
        <v>183.80253400000001</v>
      </c>
      <c r="K244" s="12">
        <v>268.27107900000004</v>
      </c>
      <c r="L244" s="12">
        <v>163.75509500000001</v>
      </c>
      <c r="M244" s="12">
        <v>173.098139</v>
      </c>
    </row>
    <row r="245" spans="1:13">
      <c r="A245" s="8" t="str">
        <f t="shared" si="4"/>
        <v>Financial assets - held for trading</v>
      </c>
      <c r="B245" s="12">
        <v>518.98915</v>
      </c>
      <c r="C245" s="12">
        <v>1937.6707300000005</v>
      </c>
      <c r="D245" s="12">
        <v>1390.2269099999999</v>
      </c>
      <c r="E245" s="12">
        <v>1126.80501</v>
      </c>
      <c r="F245" s="12">
        <v>990.96574999999996</v>
      </c>
      <c r="G245" s="12">
        <v>1430.9523489999999</v>
      </c>
      <c r="H245" s="12">
        <v>1474.4468579999998</v>
      </c>
      <c r="I245" s="12">
        <v>1352.9911139999999</v>
      </c>
      <c r="J245" s="12">
        <v>1106.3515260000001</v>
      </c>
      <c r="K245" s="12">
        <v>1055.313803</v>
      </c>
      <c r="L245" s="12">
        <v>1489.0735689999999</v>
      </c>
      <c r="M245" s="12">
        <v>135.35070199999953</v>
      </c>
    </row>
    <row r="246" spans="1:13">
      <c r="A246" s="14" t="str">
        <f t="shared" si="4"/>
        <v>Derivatives</v>
      </c>
      <c r="B246" s="12">
        <v>68.752880000000005</v>
      </c>
      <c r="C246" s="12">
        <v>75.718320000000006</v>
      </c>
      <c r="D246" s="12">
        <v>47.666429999999991</v>
      </c>
      <c r="E246" s="12">
        <v>48.271759999999993</v>
      </c>
      <c r="F246" s="12">
        <v>53.613460000000003</v>
      </c>
      <c r="G246" s="12">
        <v>45.167204999999996</v>
      </c>
      <c r="H246" s="12">
        <v>36.164390999999995</v>
      </c>
      <c r="I246" s="12">
        <v>18.99925</v>
      </c>
      <c r="J246" s="12">
        <v>24.365377999999996</v>
      </c>
      <c r="K246" s="12">
        <v>25.813157999999969</v>
      </c>
      <c r="L246" s="12">
        <v>34.646449000000018</v>
      </c>
      <c r="M246" s="12">
        <v>42.928217999999511</v>
      </c>
    </row>
    <row r="247" spans="1:13">
      <c r="A247" s="14" t="str">
        <f t="shared" si="4"/>
        <v>Other trading assets</v>
      </c>
      <c r="B247" s="12">
        <v>450.23626999999999</v>
      </c>
      <c r="C247" s="12">
        <v>1861.9524100000003</v>
      </c>
      <c r="D247" s="12">
        <v>1342.5604799999999</v>
      </c>
      <c r="E247" s="12">
        <v>1078.53325</v>
      </c>
      <c r="F247" s="12">
        <v>937.35229000000004</v>
      </c>
      <c r="G247" s="12">
        <v>1385.7851440000002</v>
      </c>
      <c r="H247" s="12">
        <v>1438.2824669999998</v>
      </c>
      <c r="I247" s="12">
        <v>1333.9918639999999</v>
      </c>
      <c r="J247" s="12">
        <v>1081.9861480000002</v>
      </c>
      <c r="K247" s="12">
        <v>1029.5006450000001</v>
      </c>
      <c r="L247" s="12">
        <v>1454.4271199999998</v>
      </c>
      <c r="M247" s="12">
        <v>92.422484000000011</v>
      </c>
    </row>
    <row r="248" spans="1:13">
      <c r="A248" s="8" t="str">
        <f t="shared" si="4"/>
        <v xml:space="preserve">Financial assets - at fair value through profit or loss </v>
      </c>
      <c r="B248" s="12">
        <v>0</v>
      </c>
      <c r="C248" s="12">
        <v>0</v>
      </c>
      <c r="D248" s="12">
        <v>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</row>
    <row r="249" spans="1:13">
      <c r="A249" s="8" t="str">
        <f t="shared" si="4"/>
        <v>Financial assets - available for sale</v>
      </c>
      <c r="B249" s="12">
        <v>511.20357000000001</v>
      </c>
      <c r="C249" s="12">
        <v>409.30889000000002</v>
      </c>
      <c r="D249" s="12">
        <v>315.67667999999998</v>
      </c>
      <c r="E249" s="12">
        <v>459.08747</v>
      </c>
      <c r="F249" s="12">
        <v>703.80739000000005</v>
      </c>
      <c r="G249" s="12">
        <v>610.01192200000003</v>
      </c>
      <c r="H249" s="12">
        <v>84.907433999999995</v>
      </c>
      <c r="I249" s="12">
        <v>0.21745100000000001</v>
      </c>
      <c r="J249" s="12">
        <v>235.63108099999999</v>
      </c>
      <c r="K249" s="12">
        <v>292.92544300000003</v>
      </c>
      <c r="L249" s="12">
        <v>289.34194000000002</v>
      </c>
      <c r="M249" s="12">
        <v>95.788880000000006</v>
      </c>
    </row>
    <row r="250" spans="1:13">
      <c r="A250" s="8" t="str">
        <f t="shared" si="4"/>
        <v>Financial assets - held to maturity</v>
      </c>
      <c r="B250" s="12">
        <v>998.16398000000004</v>
      </c>
      <c r="C250" s="12">
        <v>1055.3195700000001</v>
      </c>
      <c r="D250" s="12">
        <v>1090.4638600000001</v>
      </c>
      <c r="E250" s="12">
        <v>1175.5883000000001</v>
      </c>
      <c r="F250" s="12">
        <v>1202.5559599999999</v>
      </c>
      <c r="G250" s="12">
        <v>1212.6562799999999</v>
      </c>
      <c r="H250" s="12">
        <v>1419.8159020000001</v>
      </c>
      <c r="I250" s="12">
        <v>1297.775807</v>
      </c>
      <c r="J250" s="12">
        <v>834.77889000000005</v>
      </c>
      <c r="K250" s="12">
        <v>736.27836000000002</v>
      </c>
      <c r="L250" s="12">
        <v>757.69395599999996</v>
      </c>
      <c r="M250" s="12">
        <v>734.35629000000006</v>
      </c>
    </row>
    <row r="251" spans="1:13">
      <c r="A251" s="1" t="str">
        <f t="shared" si="4"/>
        <v>Loans and receivables to credit institutions</v>
      </c>
      <c r="B251" s="12">
        <v>718.73791000000006</v>
      </c>
      <c r="C251" s="12">
        <v>768.83853000000022</v>
      </c>
      <c r="D251" s="12">
        <v>442.96700999999996</v>
      </c>
      <c r="E251" s="12">
        <v>631.35688000000016</v>
      </c>
      <c r="F251" s="12">
        <v>437.28018999999995</v>
      </c>
      <c r="G251" s="12">
        <v>401.55006300000008</v>
      </c>
      <c r="H251" s="12">
        <v>395.24639800000006</v>
      </c>
      <c r="I251" s="12">
        <v>518.97733399999993</v>
      </c>
      <c r="J251" s="12">
        <v>445.00071000000008</v>
      </c>
      <c r="K251" s="12">
        <v>415.01059099999992</v>
      </c>
      <c r="L251" s="12">
        <v>143.15621699999997</v>
      </c>
      <c r="M251" s="12">
        <v>865.85267299999975</v>
      </c>
    </row>
    <row r="252" spans="1:13">
      <c r="A252" s="11" t="str">
        <f t="shared" si="4"/>
        <v>Loans and receivables to customers</v>
      </c>
      <c r="B252" s="13">
        <v>6297.8526600000005</v>
      </c>
      <c r="C252" s="13">
        <v>6068.0828199999996</v>
      </c>
      <c r="D252" s="13">
        <v>5985.4810499999994</v>
      </c>
      <c r="E252" s="13">
        <v>5760.1264899999996</v>
      </c>
      <c r="F252" s="13">
        <v>5417.5470100000011</v>
      </c>
      <c r="G252" s="13">
        <v>5097.352699</v>
      </c>
      <c r="H252" s="13">
        <v>4950.2566029999971</v>
      </c>
      <c r="I252" s="13">
        <v>4826.1950989999996</v>
      </c>
      <c r="J252" s="13">
        <v>4581.1105509999988</v>
      </c>
      <c r="K252" s="13">
        <v>4341.4102220000004</v>
      </c>
      <c r="L252" s="13">
        <v>4213.3072550000015</v>
      </c>
      <c r="M252" s="13">
        <v>4134.1977189999989</v>
      </c>
    </row>
    <row r="253" spans="1:13">
      <c r="A253" s="8" t="str">
        <f t="shared" si="4"/>
        <v>Derivatives - hedge accounting</v>
      </c>
      <c r="B253" s="12">
        <v>0</v>
      </c>
      <c r="C253" s="12">
        <v>0</v>
      </c>
      <c r="D253" s="12">
        <v>0</v>
      </c>
      <c r="E253" s="12">
        <v>0</v>
      </c>
      <c r="F253" s="12">
        <v>0</v>
      </c>
      <c r="G253" s="12">
        <v>0.12779399999999999</v>
      </c>
      <c r="H253" s="12">
        <v>0.94125800000000004</v>
      </c>
      <c r="I253" s="12">
        <v>0.103447</v>
      </c>
      <c r="J253" s="12">
        <v>0.71990200000000004</v>
      </c>
      <c r="K253" s="12">
        <v>0.69736500000000001</v>
      </c>
      <c r="L253" s="12">
        <v>5.3298000000000005E-2</v>
      </c>
      <c r="M253" s="12">
        <v>0.91914699999999994</v>
      </c>
    </row>
    <row r="254" spans="1:13">
      <c r="A254" s="8" t="str">
        <f t="shared" si="4"/>
        <v>Changes in fair value of portfolio hedged items</v>
      </c>
      <c r="B254" s="12">
        <v>0</v>
      </c>
      <c r="C254" s="12">
        <v>0</v>
      </c>
      <c r="D254" s="12">
        <v>0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</row>
    <row r="255" spans="1:13">
      <c r="A255" s="8" t="str">
        <f t="shared" si="4"/>
        <v>Property and equipment</v>
      </c>
      <c r="B255" s="12">
        <v>39.009640000000005</v>
      </c>
      <c r="C255" s="12">
        <v>39.519760000000005</v>
      </c>
      <c r="D255" s="12">
        <v>39.307449999999996</v>
      </c>
      <c r="E255" s="12">
        <v>38.358260000000001</v>
      </c>
      <c r="F255" s="12">
        <v>39.548970000000004</v>
      </c>
      <c r="G255" s="12">
        <v>36.643878999999998</v>
      </c>
      <c r="H255" s="12">
        <v>37.352896000000008</v>
      </c>
      <c r="I255" s="12">
        <v>35.944746999999992</v>
      </c>
      <c r="J255" s="12">
        <v>36.285205000000005</v>
      </c>
      <c r="K255" s="12">
        <v>34.473018000000003</v>
      </c>
      <c r="L255" s="12">
        <v>33.546897999999999</v>
      </c>
      <c r="M255" s="12">
        <v>33.151241999999996</v>
      </c>
    </row>
    <row r="256" spans="1:13">
      <c r="A256" s="8" t="str">
        <f t="shared" si="4"/>
        <v>Investment properties</v>
      </c>
      <c r="B256" s="12">
        <v>0</v>
      </c>
      <c r="C256" s="12">
        <v>0</v>
      </c>
      <c r="D256" s="12">
        <v>0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10.156855999999999</v>
      </c>
      <c r="K256" s="12">
        <v>9.568721</v>
      </c>
      <c r="L256" s="12">
        <v>9.4441309999999987</v>
      </c>
      <c r="M256" s="12">
        <v>9.298762</v>
      </c>
    </row>
    <row r="257" spans="1:13">
      <c r="A257" s="8" t="str">
        <f t="shared" si="4"/>
        <v>Intangible assets</v>
      </c>
      <c r="B257" s="12">
        <v>37.400109999999998</v>
      </c>
      <c r="C257" s="12">
        <v>38.33623</v>
      </c>
      <c r="D257" s="12">
        <v>39.244500000000002</v>
      </c>
      <c r="E257" s="12">
        <v>40.108770000000007</v>
      </c>
      <c r="F257" s="12">
        <v>46.644539999999999</v>
      </c>
      <c r="G257" s="12">
        <v>46.254404999999998</v>
      </c>
      <c r="H257" s="12">
        <v>47.726968000000006</v>
      </c>
      <c r="I257" s="12">
        <v>47.576380999999984</v>
      </c>
      <c r="J257" s="12">
        <v>46.994323999999999</v>
      </c>
      <c r="K257" s="12">
        <v>45.645240000000008</v>
      </c>
      <c r="L257" s="12">
        <v>46.838431999999997</v>
      </c>
      <c r="M257" s="12">
        <v>47.169063000000001</v>
      </c>
    </row>
    <row r="258" spans="1:13">
      <c r="A258" s="8" t="str">
        <f t="shared" si="4"/>
        <v>Investments in associates and joint ventures</v>
      </c>
      <c r="B258" s="12">
        <v>0</v>
      </c>
      <c r="C258" s="12">
        <v>0</v>
      </c>
      <c r="D258" s="12">
        <v>0</v>
      </c>
      <c r="E258" s="12">
        <v>0</v>
      </c>
      <c r="F258" s="12">
        <v>0</v>
      </c>
      <c r="G258" s="12">
        <v>2.0670000000095569E-3</v>
      </c>
      <c r="H258" s="12">
        <v>2.9726009999999135</v>
      </c>
      <c r="I258" s="12">
        <v>2.9396989999999619</v>
      </c>
      <c r="J258" s="12">
        <v>2.9313749999999015</v>
      </c>
      <c r="K258" s="12">
        <v>2.8199640000000379</v>
      </c>
      <c r="L258" s="12">
        <v>2.5355100000000235</v>
      </c>
      <c r="M258" s="12">
        <v>2.5251430000000399</v>
      </c>
    </row>
    <row r="259" spans="1:13">
      <c r="A259" s="8" t="str">
        <f t="shared" si="4"/>
        <v>Current tax assets</v>
      </c>
      <c r="B259" s="12">
        <v>4.6121699999999999</v>
      </c>
      <c r="C259" s="12">
        <v>3.5905300000000002</v>
      </c>
      <c r="D259" s="12">
        <v>3.0731899999999999</v>
      </c>
      <c r="E259" s="12">
        <v>2.9844499999999998</v>
      </c>
      <c r="F259" s="12">
        <v>2.7216499999999999</v>
      </c>
      <c r="G259" s="12">
        <v>2.4678949999999999</v>
      </c>
      <c r="H259" s="12">
        <v>9.8227410000000006</v>
      </c>
      <c r="I259" s="12">
        <v>1.5569139999999997</v>
      </c>
      <c r="J259" s="12">
        <v>0.93723000000000001</v>
      </c>
      <c r="K259" s="12">
        <v>2.3170249999999997</v>
      </c>
      <c r="L259" s="12">
        <v>0.84113000000000004</v>
      </c>
      <c r="M259" s="12">
        <v>0.76107599999999997</v>
      </c>
    </row>
    <row r="260" spans="1:13">
      <c r="A260" s="8" t="str">
        <f t="shared" si="4"/>
        <v>Deferred tax assets</v>
      </c>
      <c r="B260" s="12">
        <v>0.18455000000000002</v>
      </c>
      <c r="C260" s="12">
        <v>4.2209999999999998E-2</v>
      </c>
      <c r="D260" s="12">
        <v>3.4729999999999997E-2</v>
      </c>
      <c r="E260" s="12">
        <v>2.6100000000000002E-2</v>
      </c>
      <c r="F260" s="12">
        <v>0.29017000000000004</v>
      </c>
      <c r="G260" s="12">
        <v>0.234876</v>
      </c>
      <c r="H260" s="12">
        <v>8.6565000000000003E-2</v>
      </c>
      <c r="I260" s="12">
        <v>6.6955000000000001E-2</v>
      </c>
      <c r="J260" s="12">
        <v>0.19631899999999999</v>
      </c>
      <c r="K260" s="12">
        <v>0.27696499999999996</v>
      </c>
      <c r="L260" s="12">
        <v>0</v>
      </c>
      <c r="M260" s="12">
        <v>2.6937000000000003E-2</v>
      </c>
    </row>
    <row r="261" spans="1:13">
      <c r="A261" s="8" t="str">
        <f t="shared" si="4"/>
        <v>Assets held for sale</v>
      </c>
      <c r="B261" s="12">
        <v>4.9732099999999999</v>
      </c>
      <c r="C261" s="12">
        <v>6.3039100000000001</v>
      </c>
      <c r="D261" s="12">
        <v>5.7239899999999997</v>
      </c>
      <c r="E261" s="12">
        <v>3.9053499999999999</v>
      </c>
      <c r="F261" s="12">
        <v>3.2261100000000003</v>
      </c>
      <c r="G261" s="12">
        <v>2.4785330000000001</v>
      </c>
      <c r="H261" s="12">
        <v>1.8396890000000001</v>
      </c>
      <c r="I261" s="12">
        <v>1.087739</v>
      </c>
      <c r="J261" s="12">
        <v>0.52550300000000005</v>
      </c>
      <c r="K261" s="12">
        <v>0.19836000000000001</v>
      </c>
      <c r="L261" s="12">
        <v>0.13769300000000001</v>
      </c>
      <c r="M261" s="12">
        <v>3.0888000000000002E-2</v>
      </c>
    </row>
    <row r="262" spans="1:13">
      <c r="A262" s="8" t="str">
        <f t="shared" si="4"/>
        <v>Other assets</v>
      </c>
      <c r="B262" s="12">
        <v>168.09614999999999</v>
      </c>
      <c r="C262" s="12">
        <v>188.97772000000001</v>
      </c>
      <c r="D262" s="12">
        <v>194.81279000000001</v>
      </c>
      <c r="E262" s="12">
        <v>209.62208999999999</v>
      </c>
      <c r="F262" s="12">
        <v>185.36807999999999</v>
      </c>
      <c r="G262" s="12">
        <v>188.56322400000002</v>
      </c>
      <c r="H262" s="12">
        <v>189.84913299999999</v>
      </c>
      <c r="I262" s="12">
        <v>166.97742199999999</v>
      </c>
      <c r="J262" s="12">
        <v>146.145623</v>
      </c>
      <c r="K262" s="12">
        <v>161.21085100000002</v>
      </c>
      <c r="L262" s="12">
        <v>144.71498800000001</v>
      </c>
      <c r="M262" s="12">
        <v>140.080791</v>
      </c>
    </row>
    <row r="263" spans="1:13">
      <c r="A263" s="11" t="str">
        <f t="shared" si="4"/>
        <v>Total assets</v>
      </c>
      <c r="B263" s="13">
        <v>10342.398470000002</v>
      </c>
      <c r="C263" s="13">
        <v>10765.53944</v>
      </c>
      <c r="D263" s="13">
        <v>9647.4481299999989</v>
      </c>
      <c r="E263" s="13">
        <v>9685.5565799999968</v>
      </c>
      <c r="F263" s="13">
        <v>9538.8309900000004</v>
      </c>
      <c r="G263" s="13">
        <v>9248.3339709999982</v>
      </c>
      <c r="H263" s="13">
        <v>8794.8160459999981</v>
      </c>
      <c r="I263" s="13">
        <v>8468.9018070000002</v>
      </c>
      <c r="J263" s="13">
        <v>7631.5676289999992</v>
      </c>
      <c r="K263" s="13">
        <v>7366.4170070000009</v>
      </c>
      <c r="L263" s="13">
        <v>7294.440112000002</v>
      </c>
      <c r="M263" s="13">
        <v>6372.6074519999993</v>
      </c>
    </row>
    <row r="264" spans="1:13">
      <c r="B264" s="12"/>
      <c r="C264" s="12"/>
      <c r="D264" s="12"/>
      <c r="E264" s="12"/>
      <c r="F264" s="12"/>
      <c r="G264" s="12"/>
      <c r="H264" s="12"/>
      <c r="I264" s="12"/>
    </row>
    <row r="265" spans="1:13">
      <c r="A265" s="11" t="str">
        <f t="shared" si="4"/>
        <v>Liabilities and equity</v>
      </c>
      <c r="B265" s="12"/>
      <c r="C265" s="12"/>
      <c r="D265" s="12"/>
      <c r="E265" s="12"/>
      <c r="F265" s="12"/>
      <c r="G265" s="12"/>
      <c r="H265" s="12"/>
      <c r="I265" s="57" t="s">
        <v>24</v>
      </c>
      <c r="J265" s="57" t="s">
        <v>25</v>
      </c>
      <c r="K265" s="57" t="s">
        <v>26</v>
      </c>
      <c r="L265" s="57" t="s">
        <v>414</v>
      </c>
      <c r="M265" s="57" t="s">
        <v>520</v>
      </c>
    </row>
    <row r="266" spans="1:13">
      <c r="A266" s="8" t="str">
        <f t="shared" si="4"/>
        <v>Financial liabilities - held for trading</v>
      </c>
      <c r="B266" s="12">
        <v>155.71754999999999</v>
      </c>
      <c r="C266" s="12">
        <v>118.90068000000001</v>
      </c>
      <c r="D266" s="12">
        <v>95.110349999999997</v>
      </c>
      <c r="E266" s="12">
        <v>79.318449999999999</v>
      </c>
      <c r="F266" s="12">
        <v>81.627459999999985</v>
      </c>
      <c r="G266" s="12">
        <v>53.063052999999989</v>
      </c>
      <c r="H266" s="12">
        <v>40.106013000000004</v>
      </c>
      <c r="I266" s="12">
        <v>37.056094000000002</v>
      </c>
      <c r="J266" s="12">
        <v>37.832570999999994</v>
      </c>
      <c r="K266" s="12">
        <v>55.820264999999914</v>
      </c>
      <c r="L266" s="12">
        <v>53.942670999999947</v>
      </c>
      <c r="M266" s="12">
        <v>56.666583999999823</v>
      </c>
    </row>
    <row r="267" spans="1:13">
      <c r="A267" s="14" t="str">
        <f t="shared" si="4"/>
        <v>Derivatives</v>
      </c>
      <c r="B267" s="12">
        <v>155.67655999999999</v>
      </c>
      <c r="C267" s="12">
        <v>118.85202000000001</v>
      </c>
      <c r="D267" s="12">
        <v>95.098709999999997</v>
      </c>
      <c r="E267" s="12">
        <v>78.397509999999997</v>
      </c>
      <c r="F267" s="12">
        <v>80.503339999999994</v>
      </c>
      <c r="G267" s="12">
        <v>45.377375999999991</v>
      </c>
      <c r="H267" s="12">
        <v>29.339295000000003</v>
      </c>
      <c r="I267" s="12">
        <v>30.609347000000007</v>
      </c>
      <c r="J267" s="12">
        <v>33.111723999999995</v>
      </c>
      <c r="K267" s="12">
        <v>45.504661999999911</v>
      </c>
      <c r="L267" s="12">
        <v>37.413434999999943</v>
      </c>
      <c r="M267" s="12">
        <v>44.748405999999818</v>
      </c>
    </row>
    <row r="268" spans="1:13">
      <c r="A268" s="14" t="str">
        <f t="shared" si="4"/>
        <v>Other trading liabilities</v>
      </c>
      <c r="B268" s="12">
        <v>4.0989999999999999E-2</v>
      </c>
      <c r="C268" s="12">
        <v>4.8660000000000002E-2</v>
      </c>
      <c r="D268" s="12">
        <v>1.1640000000000001E-2</v>
      </c>
      <c r="E268" s="12">
        <v>0.92094000000000009</v>
      </c>
      <c r="F268" s="12">
        <v>1.1241199999999998</v>
      </c>
      <c r="G268" s="12">
        <v>7.685677000000001</v>
      </c>
      <c r="H268" s="12">
        <v>10.766718000000003</v>
      </c>
      <c r="I268" s="12">
        <v>6.4467470000000002</v>
      </c>
      <c r="J268" s="12">
        <v>4.720847</v>
      </c>
      <c r="K268" s="12">
        <v>10.315602999999999</v>
      </c>
      <c r="L268" s="12">
        <v>16.529236000000001</v>
      </c>
      <c r="M268" s="12">
        <v>11.918177999999999</v>
      </c>
    </row>
    <row r="269" spans="1:13">
      <c r="A269" s="8" t="str">
        <f t="shared" si="4"/>
        <v>Financial liabilities - at fair value through profit or loss</v>
      </c>
      <c r="B269" s="12">
        <v>0</v>
      </c>
      <c r="C269" s="12">
        <v>0</v>
      </c>
      <c r="D269" s="12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</row>
    <row r="270" spans="1:13">
      <c r="A270" s="14" t="str">
        <f t="shared" si="4"/>
        <v>Deposits from banks</v>
      </c>
      <c r="B270" s="12">
        <v>0</v>
      </c>
      <c r="C270" s="12">
        <v>0</v>
      </c>
      <c r="D270" s="12">
        <v>0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</row>
    <row r="271" spans="1:13">
      <c r="A271" s="15" t="str">
        <f t="shared" si="4"/>
        <v>Deposits from customers</v>
      </c>
      <c r="B271" s="13">
        <v>0</v>
      </c>
      <c r="C271" s="13">
        <v>0</v>
      </c>
      <c r="D271" s="1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</row>
    <row r="272" spans="1:13">
      <c r="A272" s="14" t="str">
        <f t="shared" si="4"/>
        <v>Debt securities</v>
      </c>
      <c r="B272" s="12">
        <v>0</v>
      </c>
      <c r="C272" s="12">
        <v>0</v>
      </c>
      <c r="D272" s="12">
        <v>0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</row>
    <row r="273" spans="1:13">
      <c r="A273" s="14" t="str">
        <f t="shared" si="4"/>
        <v>Other financial liabilities</v>
      </c>
      <c r="B273" s="12">
        <v>0</v>
      </c>
      <c r="C273" s="12">
        <v>0</v>
      </c>
      <c r="D273" s="12">
        <v>0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</row>
    <row r="274" spans="1:13">
      <c r="A274" s="8" t="str">
        <f t="shared" si="4"/>
        <v>Financial liabilities measured at amortised cost</v>
      </c>
      <c r="B274" s="12">
        <v>9474.5582300000005</v>
      </c>
      <c r="C274" s="12">
        <v>9982.1241800000007</v>
      </c>
      <c r="D274" s="12">
        <v>8780.7554700000001</v>
      </c>
      <c r="E274" s="12">
        <v>8843.5010899999997</v>
      </c>
      <c r="F274" s="12">
        <v>8633.3584800000008</v>
      </c>
      <c r="G274" s="12">
        <v>8393.9486530000013</v>
      </c>
      <c r="H274" s="12">
        <v>7972.186889999999</v>
      </c>
      <c r="I274" s="12">
        <v>7682.8715240000001</v>
      </c>
      <c r="J274" s="12">
        <v>6885.1861609999996</v>
      </c>
      <c r="K274" s="12">
        <v>6627.6418990000011</v>
      </c>
      <c r="L274" s="12">
        <v>6551.7316839999985</v>
      </c>
      <c r="M274" s="12">
        <v>5326.2259170000007</v>
      </c>
    </row>
    <row r="275" spans="1:13">
      <c r="A275" s="14" t="str">
        <f t="shared" si="4"/>
        <v>Deposits from banks</v>
      </c>
      <c r="B275" s="12">
        <v>5354.44031</v>
      </c>
      <c r="C275" s="12">
        <v>5591.3684899999998</v>
      </c>
      <c r="D275" s="12">
        <v>4178.3842500000001</v>
      </c>
      <c r="E275" s="12">
        <v>3839.5583300000003</v>
      </c>
      <c r="F275" s="12">
        <v>3751.0385399999996</v>
      </c>
      <c r="G275" s="12">
        <v>3631.4964319999999</v>
      </c>
      <c r="H275" s="12">
        <v>3325.9059459999989</v>
      </c>
      <c r="I275" s="12">
        <v>2878.2536629999991</v>
      </c>
      <c r="J275" s="12">
        <v>2751.4047910000004</v>
      </c>
      <c r="K275" s="12">
        <v>2875.7413560000005</v>
      </c>
      <c r="L275" s="12">
        <v>2942.0865419999996</v>
      </c>
      <c r="M275" s="12">
        <v>1605.233050999999</v>
      </c>
    </row>
    <row r="276" spans="1:13">
      <c r="A276" s="15" t="str">
        <f t="shared" si="4"/>
        <v>Deposits from customers</v>
      </c>
      <c r="B276" s="13">
        <v>3838.3038500000002</v>
      </c>
      <c r="C276" s="13">
        <v>4045.7125400000004</v>
      </c>
      <c r="D276" s="13">
        <v>4263.6249800000005</v>
      </c>
      <c r="E276" s="13">
        <v>4666.8654499999993</v>
      </c>
      <c r="F276" s="13">
        <v>4653.7544500000004</v>
      </c>
      <c r="G276" s="13">
        <v>4753.3261890000012</v>
      </c>
      <c r="H276" s="13">
        <v>4634.2234579999995</v>
      </c>
      <c r="I276" s="13">
        <v>4557.6204420000004</v>
      </c>
      <c r="J276" s="13">
        <v>4093.1001029999998</v>
      </c>
      <c r="K276" s="13">
        <v>3702.3270239999997</v>
      </c>
      <c r="L276" s="13">
        <v>3557.4626989999988</v>
      </c>
      <c r="M276" s="13">
        <v>3669.076883000002</v>
      </c>
    </row>
    <row r="277" spans="1:13">
      <c r="A277" s="14" t="str">
        <f t="shared" si="4"/>
        <v>Debt securities</v>
      </c>
      <c r="B277" s="12">
        <v>281.81407000000002</v>
      </c>
      <c r="C277" s="12">
        <v>345.04314999999997</v>
      </c>
      <c r="D277" s="12">
        <v>338.74624000000006</v>
      </c>
      <c r="E277" s="12">
        <v>337.07730999999995</v>
      </c>
      <c r="F277" s="12">
        <v>228.56549000000001</v>
      </c>
      <c r="G277" s="12">
        <v>9.1260319999999986</v>
      </c>
      <c r="H277" s="12">
        <v>12.057486000000001</v>
      </c>
      <c r="I277" s="12">
        <v>246.99741900000001</v>
      </c>
      <c r="J277" s="12">
        <v>40.681266999999998</v>
      </c>
      <c r="K277" s="12">
        <v>49.573518999999997</v>
      </c>
      <c r="L277" s="12">
        <v>52.182442999999999</v>
      </c>
      <c r="M277" s="12">
        <v>51.915982999999997</v>
      </c>
    </row>
    <row r="278" spans="1:13">
      <c r="A278" s="14" t="str">
        <f t="shared" si="4"/>
        <v>Other financial liabilities</v>
      </c>
      <c r="B278" s="12">
        <v>0</v>
      </c>
      <c r="C278" s="12">
        <v>0</v>
      </c>
      <c r="D278" s="12">
        <v>0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</row>
    <row r="279" spans="1:13">
      <c r="A279" s="8" t="str">
        <f t="shared" si="4"/>
        <v>Derivatives - hedge accounting</v>
      </c>
      <c r="B279" s="12">
        <v>0</v>
      </c>
      <c r="C279" s="12">
        <v>0</v>
      </c>
      <c r="D279" s="12">
        <v>0</v>
      </c>
      <c r="E279" s="12">
        <v>0</v>
      </c>
      <c r="F279" s="12">
        <v>0.64683000000000002</v>
      </c>
      <c r="G279" s="12">
        <v>8.6912250000000011</v>
      </c>
      <c r="H279" s="12">
        <v>0.91520000000000001</v>
      </c>
      <c r="I279" s="12">
        <v>8.9076550000000001</v>
      </c>
      <c r="J279" s="12">
        <v>7.0328019999999993</v>
      </c>
      <c r="K279" s="12">
        <v>10.775688000000001</v>
      </c>
      <c r="L279" s="12">
        <v>9.1631080000000011</v>
      </c>
      <c r="M279" s="12">
        <v>7.0281100000000016</v>
      </c>
    </row>
    <row r="280" spans="1:13">
      <c r="A280" s="8" t="str">
        <f t="shared" si="4"/>
        <v>Changes in fair value of portfolio hedged items</v>
      </c>
      <c r="B280" s="12">
        <v>0</v>
      </c>
      <c r="C280" s="12">
        <v>0</v>
      </c>
      <c r="D280" s="12">
        <v>0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</row>
    <row r="281" spans="1:13">
      <c r="A281" s="8" t="str">
        <f t="shared" si="4"/>
        <v>Provisions</v>
      </c>
      <c r="B281" s="12">
        <v>29.895820000000001</v>
      </c>
      <c r="C281" s="12">
        <v>26.709380000000003</v>
      </c>
      <c r="D281" s="12">
        <v>25.77121</v>
      </c>
      <c r="E281" s="12">
        <v>24.595290000000002</v>
      </c>
      <c r="F281" s="12">
        <v>13.047610000000001</v>
      </c>
      <c r="G281" s="12">
        <v>13.133571</v>
      </c>
      <c r="H281" s="12">
        <v>15.654998000000001</v>
      </c>
      <c r="I281" s="12">
        <v>20.637074000000002</v>
      </c>
      <c r="J281" s="12">
        <v>17.519047999999998</v>
      </c>
      <c r="K281" s="12">
        <v>17.128238</v>
      </c>
      <c r="L281" s="12">
        <v>143.16323600000001</v>
      </c>
      <c r="M281" s="12">
        <v>372.58548100000002</v>
      </c>
    </row>
    <row r="282" spans="1:13">
      <c r="A282" s="8" t="str">
        <f t="shared" si="4"/>
        <v>Current tax liabilities</v>
      </c>
      <c r="B282" s="12">
        <v>0.57966999999999991</v>
      </c>
      <c r="C282" s="12">
        <v>0.90697000000000005</v>
      </c>
      <c r="D282" s="12">
        <v>5.1771799999999999</v>
      </c>
      <c r="E282" s="12">
        <v>7.6017000000000001</v>
      </c>
      <c r="F282" s="12">
        <v>0.72211000000000003</v>
      </c>
      <c r="G282" s="12">
        <v>3.2680470000000001</v>
      </c>
      <c r="H282" s="12">
        <v>14.587726999999999</v>
      </c>
      <c r="I282" s="12">
        <v>10.641430999999999</v>
      </c>
      <c r="J282" s="12">
        <v>0.49743600000000004</v>
      </c>
      <c r="K282" s="12">
        <v>1.76E-4</v>
      </c>
      <c r="L282" s="12">
        <v>2.0946569999999998</v>
      </c>
      <c r="M282" s="12">
        <v>0.42720400000000003</v>
      </c>
    </row>
    <row r="283" spans="1:13">
      <c r="A283" s="8" t="str">
        <f t="shared" si="4"/>
        <v>Deferred tax liabilities</v>
      </c>
      <c r="B283" s="12">
        <v>1.16374</v>
      </c>
      <c r="C283" s="12">
        <v>1.2564600000000001</v>
      </c>
      <c r="D283" s="12">
        <v>1.35138</v>
      </c>
      <c r="E283" s="12">
        <v>1.33551</v>
      </c>
      <c r="F283" s="12">
        <v>4.4219300000000006</v>
      </c>
      <c r="G283" s="12">
        <v>4.093699</v>
      </c>
      <c r="H283" s="12">
        <v>3.220882</v>
      </c>
      <c r="I283" s="12">
        <v>2.4872559999999999</v>
      </c>
      <c r="J283" s="12">
        <v>0</v>
      </c>
      <c r="K283" s="12">
        <v>0</v>
      </c>
      <c r="L283" s="12">
        <v>8.6740999999999999E-2</v>
      </c>
      <c r="M283" s="12">
        <v>0</v>
      </c>
    </row>
    <row r="284" spans="1:13">
      <c r="A284" s="8" t="str">
        <f t="shared" ref="A284:A289" si="5">A212</f>
        <v>Liabilities associated with assets held for sale</v>
      </c>
      <c r="B284" s="12">
        <v>0</v>
      </c>
      <c r="C284" s="12">
        <v>0</v>
      </c>
      <c r="D284" s="12">
        <v>0</v>
      </c>
      <c r="E284" s="12">
        <v>0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</row>
    <row r="285" spans="1:13">
      <c r="A285" s="8" t="str">
        <f t="shared" si="5"/>
        <v>Other liabilities</v>
      </c>
      <c r="B285" s="12">
        <v>115.31540999999999</v>
      </c>
      <c r="C285" s="12">
        <v>102.6583</v>
      </c>
      <c r="D285" s="12">
        <v>113.09379999999999</v>
      </c>
      <c r="E285" s="12">
        <v>87.976169999999996</v>
      </c>
      <c r="F285" s="12">
        <v>84.563770000000005</v>
      </c>
      <c r="G285" s="12">
        <v>100.504969</v>
      </c>
      <c r="H285" s="12">
        <v>127.39087400000001</v>
      </c>
      <c r="I285" s="12">
        <v>89.860477999999944</v>
      </c>
      <c r="J285" s="12">
        <v>64.75342599999999</v>
      </c>
      <c r="K285" s="12">
        <v>103.24748899999999</v>
      </c>
      <c r="L285" s="12">
        <v>81.531423999999916</v>
      </c>
      <c r="M285" s="12">
        <v>77.843901000000045</v>
      </c>
    </row>
    <row r="286" spans="1:13">
      <c r="A286" s="11" t="str">
        <f t="shared" si="5"/>
        <v>Total equity</v>
      </c>
      <c r="B286" s="12">
        <v>565.1680500000175</v>
      </c>
      <c r="C286" s="12">
        <v>532.9834699999974</v>
      </c>
      <c r="D286" s="12">
        <v>626.18873999999892</v>
      </c>
      <c r="E286" s="12">
        <v>641.22836999999458</v>
      </c>
      <c r="F286" s="12">
        <v>720.44279999999912</v>
      </c>
      <c r="G286" s="12">
        <v>671.62676999999996</v>
      </c>
      <c r="H286" s="12">
        <v>620.75610800000004</v>
      </c>
      <c r="I286" s="12">
        <v>616.44293500000003</v>
      </c>
      <c r="J286" s="12">
        <v>618.7461850000002</v>
      </c>
      <c r="K286" s="12">
        <v>551.80325200000016</v>
      </c>
      <c r="L286" s="12">
        <v>452.72659100000055</v>
      </c>
      <c r="M286" s="12">
        <v>531.82917599999985</v>
      </c>
    </row>
    <row r="287" spans="1:13">
      <c r="A287" s="14" t="str">
        <f t="shared" si="5"/>
        <v>Equity attributable to non-controlling interests</v>
      </c>
      <c r="B287" s="12">
        <v>0</v>
      </c>
      <c r="C287" s="12">
        <v>0</v>
      </c>
      <c r="D287" s="12">
        <v>0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</row>
    <row r="288" spans="1:13">
      <c r="A288" s="14" t="str">
        <f t="shared" si="5"/>
        <v>Equity attributable to owners of the parent</v>
      </c>
      <c r="B288" s="12">
        <v>565.1680500000175</v>
      </c>
      <c r="C288" s="12">
        <v>532.9834699999974</v>
      </c>
      <c r="D288" s="12">
        <v>626.18873999999892</v>
      </c>
      <c r="E288" s="12">
        <v>641.22836999999458</v>
      </c>
      <c r="F288" s="12">
        <v>720.44279999999912</v>
      </c>
      <c r="G288" s="12">
        <v>671.62676999999996</v>
      </c>
      <c r="H288" s="12">
        <v>620.75610800000004</v>
      </c>
      <c r="I288" s="12">
        <v>616.44293500000003</v>
      </c>
      <c r="J288" s="12">
        <v>618.7461850000002</v>
      </c>
      <c r="K288" s="12">
        <v>551.80325200000016</v>
      </c>
      <c r="L288" s="12">
        <v>452.72659100000055</v>
      </c>
      <c r="M288" s="12">
        <v>531.82917599999985</v>
      </c>
    </row>
    <row r="289" spans="1:13">
      <c r="A289" s="11" t="str">
        <f t="shared" si="5"/>
        <v>Total liabilities and equity</v>
      </c>
      <c r="B289" s="13">
        <v>10342.39847000002</v>
      </c>
      <c r="C289" s="13">
        <v>10765.53944</v>
      </c>
      <c r="D289" s="13">
        <v>9647.4481300000007</v>
      </c>
      <c r="E289" s="13">
        <v>9685.5565799999931</v>
      </c>
      <c r="F289" s="13">
        <v>9538.8309899999986</v>
      </c>
      <c r="G289" s="13">
        <v>9248.3299869999992</v>
      </c>
      <c r="H289" s="13">
        <v>8794.8186919999989</v>
      </c>
      <c r="I289" s="13">
        <v>8468.9044470000008</v>
      </c>
      <c r="J289" s="13">
        <v>7631.5676289999992</v>
      </c>
      <c r="K289" s="13">
        <v>7366.4170070000009</v>
      </c>
      <c r="L289" s="13">
        <v>7294.4401119999984</v>
      </c>
      <c r="M289" s="13">
        <v>6372.6063729999996</v>
      </c>
    </row>
    <row r="290" spans="1:13">
      <c r="B290" s="12"/>
      <c r="C290" s="12"/>
      <c r="D290" s="12"/>
      <c r="E290" s="12"/>
      <c r="F290" s="12"/>
      <c r="G290" s="12"/>
      <c r="H290" s="12"/>
      <c r="I290" s="12"/>
    </row>
    <row r="291" spans="1:13" s="10" customFormat="1">
      <c r="A291" s="9" t="s">
        <v>301</v>
      </c>
      <c r="B291" s="59" t="s">
        <v>409</v>
      </c>
      <c r="C291" s="59" t="s">
        <v>410</v>
      </c>
      <c r="D291" s="59" t="s">
        <v>411</v>
      </c>
      <c r="E291" s="59" t="s">
        <v>412</v>
      </c>
      <c r="F291" s="59" t="s">
        <v>413</v>
      </c>
      <c r="G291" s="59" t="s">
        <v>22</v>
      </c>
      <c r="H291" s="59" t="s">
        <v>23</v>
      </c>
      <c r="I291" s="59" t="s">
        <v>24</v>
      </c>
      <c r="J291" s="59" t="s">
        <v>25</v>
      </c>
      <c r="K291" s="59" t="s">
        <v>26</v>
      </c>
      <c r="L291" s="59" t="s">
        <v>414</v>
      </c>
      <c r="M291" s="59" t="s">
        <v>520</v>
      </c>
    </row>
    <row r="292" spans="1:13">
      <c r="A292" s="11" t="str">
        <f t="shared" ref="A292:A355" si="6">A220</f>
        <v>Income statement</v>
      </c>
      <c r="B292" s="12"/>
      <c r="C292" s="12"/>
      <c r="D292" s="12"/>
      <c r="E292" s="12"/>
      <c r="F292" s="12"/>
      <c r="G292" s="12"/>
      <c r="H292" s="12"/>
      <c r="I292" s="12"/>
    </row>
    <row r="293" spans="1:13">
      <c r="A293" s="8" t="str">
        <f t="shared" si="6"/>
        <v>Net interest income</v>
      </c>
      <c r="B293" s="12">
        <v>73.539769999999876</v>
      </c>
      <c r="C293" s="12">
        <v>69.873960000000039</v>
      </c>
      <c r="D293" s="12">
        <v>70.38315999999999</v>
      </c>
      <c r="E293" s="12">
        <v>69.293099999999953</v>
      </c>
      <c r="F293" s="12">
        <v>68.858659999999915</v>
      </c>
      <c r="G293" s="12">
        <v>66.473869999999991</v>
      </c>
      <c r="H293" s="12">
        <v>67.249704999999963</v>
      </c>
      <c r="I293" s="12">
        <v>64.593880999999968</v>
      </c>
      <c r="J293" s="12">
        <v>66.968996000000018</v>
      </c>
      <c r="K293" s="12">
        <v>67.408490999999984</v>
      </c>
      <c r="L293" s="12">
        <v>71.154445000000067</v>
      </c>
      <c r="M293" s="12">
        <v>68.322370999999777</v>
      </c>
    </row>
    <row r="294" spans="1:13">
      <c r="A294" s="8" t="str">
        <f t="shared" si="6"/>
        <v>Net fee and commission income</v>
      </c>
      <c r="B294" s="12">
        <v>18.925910000000069</v>
      </c>
      <c r="C294" s="12">
        <v>16.281130000000015</v>
      </c>
      <c r="D294" s="12">
        <v>17.867709999999988</v>
      </c>
      <c r="E294" s="12">
        <v>19.67075000000003</v>
      </c>
      <c r="F294" s="12">
        <v>15.611089999999901</v>
      </c>
      <c r="G294" s="12">
        <v>14.310137000000003</v>
      </c>
      <c r="H294" s="12">
        <v>16.942976999999985</v>
      </c>
      <c r="I294" s="12">
        <v>22.940219000000006</v>
      </c>
      <c r="J294" s="12">
        <v>18.423902000000009</v>
      </c>
      <c r="K294" s="12">
        <v>18.251042999999999</v>
      </c>
      <c r="L294" s="12">
        <v>19.490948999999979</v>
      </c>
      <c r="M294" s="12">
        <v>22.434325000000026</v>
      </c>
    </row>
    <row r="295" spans="1:13">
      <c r="A295" s="8" t="str">
        <f t="shared" si="6"/>
        <v>Dividend income</v>
      </c>
      <c r="B295" s="12">
        <v>3.1613099999999998</v>
      </c>
      <c r="C295" s="12">
        <v>0.12165000000000001</v>
      </c>
      <c r="D295" s="12">
        <v>0.18110999999999999</v>
      </c>
      <c r="E295" s="12">
        <v>0.32024000000000002</v>
      </c>
      <c r="F295" s="12">
        <v>9.9999999999909054E-6</v>
      </c>
      <c r="G295" s="12">
        <v>5.7267999999999999E-2</v>
      </c>
      <c r="H295" s="12">
        <v>3.7000000000004577E-3</v>
      </c>
      <c r="I295" s="12">
        <v>0.27157599999999948</v>
      </c>
      <c r="J295" s="12">
        <v>4.0220000000000481E-3</v>
      </c>
      <c r="K295" s="12">
        <v>1.0015000000000001E-2</v>
      </c>
      <c r="L295" s="12">
        <v>0.15453600000000001</v>
      </c>
      <c r="M295" s="12">
        <v>2.9029999999999775E-2</v>
      </c>
    </row>
    <row r="296" spans="1:13">
      <c r="A296" s="8" t="str">
        <f t="shared" si="6"/>
        <v>Net trading and fair value result</v>
      </c>
      <c r="B296" s="12">
        <v>5.4710900000000002</v>
      </c>
      <c r="C296" s="12">
        <v>4.5509700000000013</v>
      </c>
      <c r="D296" s="12">
        <v>3.9486399999999975</v>
      </c>
      <c r="E296" s="12">
        <v>6.044089999999998</v>
      </c>
      <c r="F296" s="12">
        <v>4.9129499999999968</v>
      </c>
      <c r="G296" s="12">
        <v>4.4727479999999993</v>
      </c>
      <c r="H296" s="12">
        <v>5.5573440000000014</v>
      </c>
      <c r="I296" s="12">
        <v>6.5494749999999984</v>
      </c>
      <c r="J296" s="12">
        <v>3.7880890000000109</v>
      </c>
      <c r="K296" s="12">
        <v>3.7807810000000002</v>
      </c>
      <c r="L296" s="12">
        <v>8.4904489999999999</v>
      </c>
      <c r="M296" s="12">
        <v>7.9697109999999993</v>
      </c>
    </row>
    <row r="297" spans="1:13">
      <c r="A297" s="8" t="str">
        <f t="shared" si="6"/>
        <v>Net result from equity method investments</v>
      </c>
      <c r="B297" s="12">
        <v>0.28100999999999998</v>
      </c>
      <c r="C297" s="12">
        <v>0.19497999999999999</v>
      </c>
      <c r="D297" s="12">
        <v>0.12419999999999996</v>
      </c>
      <c r="E297" s="12">
        <v>0.30636000000000002</v>
      </c>
      <c r="F297" s="12">
        <v>-0.1003900000000001</v>
      </c>
      <c r="G297" s="12">
        <v>0.17899999999999999</v>
      </c>
      <c r="H297" s="12">
        <v>0.41601600000000005</v>
      </c>
      <c r="I297" s="12">
        <v>-8.8599000000000053E-2</v>
      </c>
      <c r="J297" s="12">
        <v>-8.7034999999999973E-2</v>
      </c>
      <c r="K297" s="12">
        <v>0.468005</v>
      </c>
      <c r="L297" s="12">
        <v>0.20034199999999999</v>
      </c>
      <c r="M297" s="12">
        <v>-0.43935499999999977</v>
      </c>
    </row>
    <row r="298" spans="1:13">
      <c r="A298" s="8" t="str">
        <f t="shared" si="6"/>
        <v>Rental income from investment properties &amp; other operating leases</v>
      </c>
      <c r="B298" s="12">
        <v>4.4329999999999987E-2</v>
      </c>
      <c r="C298" s="12">
        <v>4.3699999999999998E-3</v>
      </c>
      <c r="D298" s="12">
        <v>4.2600000000000008E-3</v>
      </c>
      <c r="E298" s="12">
        <v>4.4199999999999986E-3</v>
      </c>
      <c r="F298" s="12">
        <v>3.0500000000000024E-3</v>
      </c>
      <c r="G298" s="12">
        <v>4.1150000000000006E-3</v>
      </c>
      <c r="H298" s="12">
        <v>7.0886000000000005E-2</v>
      </c>
      <c r="I298" s="12">
        <v>6.7028999999999991E-2</v>
      </c>
      <c r="J298" s="12">
        <v>7.0538999999999991E-2</v>
      </c>
      <c r="K298" s="12">
        <v>8.2099070000000012</v>
      </c>
      <c r="L298" s="12">
        <v>7.8504760000000005</v>
      </c>
      <c r="M298" s="12">
        <v>7.9067009999999973</v>
      </c>
    </row>
    <row r="299" spans="1:13">
      <c r="A299" s="8" t="str">
        <f t="shared" si="6"/>
        <v>Personnel expenses</v>
      </c>
      <c r="B299" s="12">
        <v>-18.936450000000004</v>
      </c>
      <c r="C299" s="12">
        <v>-17.782370000000004</v>
      </c>
      <c r="D299" s="12">
        <v>-18.274580000000007</v>
      </c>
      <c r="E299" s="12">
        <v>-17.878469999999979</v>
      </c>
      <c r="F299" s="12">
        <v>-18.213719999999995</v>
      </c>
      <c r="G299" s="12">
        <v>-16.017723</v>
      </c>
      <c r="H299" s="12">
        <v>-16.59761</v>
      </c>
      <c r="I299" s="12">
        <v>-16.72668899999999</v>
      </c>
      <c r="J299" s="12">
        <v>-16.238961000000003</v>
      </c>
      <c r="K299" s="12">
        <v>-17.172152000000001</v>
      </c>
      <c r="L299" s="12">
        <v>-17.655446000000005</v>
      </c>
      <c r="M299" s="12">
        <v>-18.082197999999998</v>
      </c>
    </row>
    <row r="300" spans="1:13">
      <c r="A300" s="8" t="str">
        <f t="shared" si="6"/>
        <v>Other administrative expenses</v>
      </c>
      <c r="B300" s="12">
        <v>-15.33537000000001</v>
      </c>
      <c r="C300" s="12">
        <v>-17.402340000000002</v>
      </c>
      <c r="D300" s="12">
        <v>-17.762919999999998</v>
      </c>
      <c r="E300" s="12">
        <v>-17.542719999999996</v>
      </c>
      <c r="F300" s="12">
        <v>-14.526819999999992</v>
      </c>
      <c r="G300" s="12">
        <v>-16.100255000000001</v>
      </c>
      <c r="H300" s="12">
        <v>-17.108742999999997</v>
      </c>
      <c r="I300" s="12">
        <v>-16.024703000000002</v>
      </c>
      <c r="J300" s="12">
        <v>-19.079126000000002</v>
      </c>
      <c r="K300" s="12">
        <v>-17.743195</v>
      </c>
      <c r="L300" s="12">
        <v>-19.241445999999996</v>
      </c>
      <c r="M300" s="12">
        <v>-18.613936999999996</v>
      </c>
    </row>
    <row r="301" spans="1:13">
      <c r="A301" s="8" t="str">
        <f t="shared" si="6"/>
        <v>Depreciation and amortisation</v>
      </c>
      <c r="B301" s="12">
        <v>-4.0989899999999997</v>
      </c>
      <c r="C301" s="12">
        <v>-4.0723000000000003</v>
      </c>
      <c r="D301" s="12">
        <v>-4.0777899999999985</v>
      </c>
      <c r="E301" s="12">
        <v>-4.1596299999999991</v>
      </c>
      <c r="F301" s="12">
        <v>-3.481720000000001</v>
      </c>
      <c r="G301" s="12">
        <v>-3.5430540000000001</v>
      </c>
      <c r="H301" s="12">
        <v>-3.5897020000000004</v>
      </c>
      <c r="I301" s="12">
        <v>-3.6931769999999968</v>
      </c>
      <c r="J301" s="12">
        <v>-3.8889540000000036</v>
      </c>
      <c r="K301" s="12">
        <v>-9.7866100000000014</v>
      </c>
      <c r="L301" s="12">
        <v>-9.8087730000000004</v>
      </c>
      <c r="M301" s="12">
        <v>-9.7539490000000004</v>
      </c>
    </row>
    <row r="302" spans="1:13">
      <c r="A302" s="8" t="str">
        <f t="shared" si="6"/>
        <v>Gains/losses from financial assets and liabilities not measured at fair value through profit or loss, net</v>
      </c>
      <c r="B302" s="12">
        <v>-4.3900000000001004E-3</v>
      </c>
      <c r="C302" s="12">
        <v>1.8500000000000001E-3</v>
      </c>
      <c r="D302" s="12">
        <v>6.2535299999999996</v>
      </c>
      <c r="E302" s="12">
        <v>1.7299999999995635E-3</v>
      </c>
      <c r="F302" s="12">
        <v>1.9006199999999991</v>
      </c>
      <c r="G302" s="12">
        <v>0.15162</v>
      </c>
      <c r="H302" s="12">
        <v>2.8265999999999993E-2</v>
      </c>
      <c r="I302" s="12">
        <v>3.3564000000000024E-2</v>
      </c>
      <c r="J302" s="12">
        <v>2.3769999999999525E-3</v>
      </c>
      <c r="K302" s="12">
        <v>3.7879999999999997E-3</v>
      </c>
      <c r="L302" s="12">
        <v>1.3899269999999999</v>
      </c>
      <c r="M302" s="12">
        <v>0.15669200000000025</v>
      </c>
    </row>
    <row r="303" spans="1:13">
      <c r="A303" s="8" t="str">
        <f t="shared" si="6"/>
        <v>Net impairment loss on financial assets not measured at fair value through profit or loss</v>
      </c>
      <c r="B303" s="12">
        <v>-28.604920000000014</v>
      </c>
      <c r="C303" s="12">
        <v>-25.827640000000002</v>
      </c>
      <c r="D303" s="12">
        <v>-33.000109999999985</v>
      </c>
      <c r="E303" s="12">
        <v>-28.988520000000005</v>
      </c>
      <c r="F303" s="12">
        <v>-27.984110000000001</v>
      </c>
      <c r="G303" s="12">
        <v>-30.704314000000011</v>
      </c>
      <c r="H303" s="12">
        <v>-42.07507499999997</v>
      </c>
      <c r="I303" s="12">
        <v>-42.281175000000033</v>
      </c>
      <c r="J303" s="12">
        <v>-44.140588000000015</v>
      </c>
      <c r="K303" s="12">
        <v>-39.650593000000015</v>
      </c>
      <c r="L303" s="12">
        <v>-42.545269999999952</v>
      </c>
      <c r="M303" s="12">
        <v>-36.151669000000012</v>
      </c>
    </row>
    <row r="304" spans="1:13">
      <c r="A304" s="8" t="str">
        <f t="shared" si="6"/>
        <v>Other operating result</v>
      </c>
      <c r="B304" s="12">
        <v>-1.0776100000000148</v>
      </c>
      <c r="C304" s="12">
        <v>-0.24660000000000115</v>
      </c>
      <c r="D304" s="12">
        <v>6.2230000000005475E-2</v>
      </c>
      <c r="E304" s="12">
        <v>-0.94485000000002139</v>
      </c>
      <c r="F304" s="12">
        <v>-5.6550799999999857</v>
      </c>
      <c r="G304" s="12">
        <v>0.27530899999999975</v>
      </c>
      <c r="H304" s="12">
        <v>-1.0842069999999997</v>
      </c>
      <c r="I304" s="12">
        <v>-3.7622999999999984</v>
      </c>
      <c r="J304" s="12">
        <v>-12.328069999999999</v>
      </c>
      <c r="K304" s="12">
        <v>-0.45345899999999895</v>
      </c>
      <c r="L304" s="12">
        <v>-2.1783630000000014</v>
      </c>
      <c r="M304" s="12">
        <v>-1.2928220000000001</v>
      </c>
    </row>
    <row r="305" spans="1:13">
      <c r="A305" s="41" t="str">
        <f t="shared" si="6"/>
        <v>Levies on banking activities</v>
      </c>
      <c r="B305" s="12">
        <v>0</v>
      </c>
      <c r="C305" s="12">
        <v>0</v>
      </c>
      <c r="D305" s="12">
        <v>0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</row>
    <row r="306" spans="1:13">
      <c r="A306" s="11" t="str">
        <f t="shared" si="6"/>
        <v>Pre-tax result from continuing operations</v>
      </c>
      <c r="B306" s="13">
        <v>33.365689999999915</v>
      </c>
      <c r="C306" s="13">
        <v>25.697660000000017</v>
      </c>
      <c r="D306" s="13">
        <v>25.709440000000001</v>
      </c>
      <c r="E306" s="13">
        <v>26.126499999999972</v>
      </c>
      <c r="F306" s="13">
        <v>21.324539999999878</v>
      </c>
      <c r="G306" s="13">
        <v>19.558720999999984</v>
      </c>
      <c r="H306" s="13">
        <v>9.8135569999999941</v>
      </c>
      <c r="I306" s="13">
        <v>11.879100999999959</v>
      </c>
      <c r="J306" s="13">
        <v>-6.5048090000000007</v>
      </c>
      <c r="K306" s="13">
        <v>13.326020999999953</v>
      </c>
      <c r="L306" s="13">
        <v>17.301826000000069</v>
      </c>
      <c r="M306" s="13">
        <v>22.484899999999865</v>
      </c>
    </row>
    <row r="307" spans="1:13">
      <c r="A307" s="8" t="str">
        <f t="shared" si="6"/>
        <v>Taxes on income</v>
      </c>
      <c r="B307" s="12">
        <v>-5.7297900000000048</v>
      </c>
      <c r="C307" s="12">
        <v>-5.0671599999999994</v>
      </c>
      <c r="D307" s="12">
        <v>-5.0956600000000014</v>
      </c>
      <c r="E307" s="12">
        <v>-5.267199999999999</v>
      </c>
      <c r="F307" s="12">
        <v>-4.1601099999999969</v>
      </c>
      <c r="G307" s="12">
        <v>-3.8675900000000003</v>
      </c>
      <c r="H307" s="12">
        <v>-2.4122900000000009</v>
      </c>
      <c r="I307" s="12">
        <v>-1.8953229999999985</v>
      </c>
      <c r="J307" s="12">
        <v>1.585699999999815E-2</v>
      </c>
      <c r="K307" s="12">
        <v>-2.3313979999999996</v>
      </c>
      <c r="L307" s="12">
        <v>-2.4954360000000002</v>
      </c>
      <c r="M307" s="12">
        <v>-4.6709220000000018</v>
      </c>
    </row>
    <row r="308" spans="1:13">
      <c r="A308" s="8" t="str">
        <f t="shared" si="6"/>
        <v>Post-tax result from continuing operations</v>
      </c>
      <c r="B308" s="12">
        <v>27.635899999999907</v>
      </c>
      <c r="C308" s="12">
        <v>20.630500000000019</v>
      </c>
      <c r="D308" s="12">
        <v>20.613780000000002</v>
      </c>
      <c r="E308" s="12">
        <v>20.859299999999966</v>
      </c>
      <c r="F308" s="12">
        <v>17.164429999999875</v>
      </c>
      <c r="G308" s="12">
        <v>15.691130999999983</v>
      </c>
      <c r="H308" s="12">
        <v>7.4012669999999927</v>
      </c>
      <c r="I308" s="12">
        <v>9.9837779999999583</v>
      </c>
      <c r="J308" s="12">
        <v>-6.4889520000000012</v>
      </c>
      <c r="K308" s="12">
        <v>10.994622999999955</v>
      </c>
      <c r="L308" s="12">
        <v>14.80639000000007</v>
      </c>
      <c r="M308" s="12">
        <v>17.81397799999986</v>
      </c>
    </row>
    <row r="309" spans="1:13">
      <c r="A309" s="8" t="str">
        <f t="shared" si="6"/>
        <v>Post-tax result from discontinued operations</v>
      </c>
      <c r="B309" s="12">
        <v>0</v>
      </c>
      <c r="C309" s="12">
        <v>0</v>
      </c>
      <c r="D309" s="12">
        <v>0</v>
      </c>
      <c r="E309" s="12">
        <v>0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</row>
    <row r="310" spans="1:13">
      <c r="A310" s="11" t="str">
        <f t="shared" si="6"/>
        <v>Net result for the period</v>
      </c>
      <c r="B310" s="13">
        <v>27.635899999999907</v>
      </c>
      <c r="C310" s="13">
        <v>20.630500000000019</v>
      </c>
      <c r="D310" s="13">
        <v>20.613780000000002</v>
      </c>
      <c r="E310" s="13">
        <v>20.859299999999966</v>
      </c>
      <c r="F310" s="13">
        <v>17.164429999999875</v>
      </c>
      <c r="G310" s="13">
        <v>15.691130999999983</v>
      </c>
      <c r="H310" s="13">
        <v>7.4012669999999927</v>
      </c>
      <c r="I310" s="13">
        <v>9.9837779999999583</v>
      </c>
      <c r="J310" s="13">
        <v>-6.4889520000000012</v>
      </c>
      <c r="K310" s="13">
        <v>10.994622999999955</v>
      </c>
      <c r="L310" s="13">
        <v>14.80639000000007</v>
      </c>
      <c r="M310" s="13">
        <v>17.81397799999986</v>
      </c>
    </row>
    <row r="311" spans="1:13">
      <c r="A311" s="14" t="str">
        <f t="shared" si="6"/>
        <v>Net result attributable to non-controlling interests</v>
      </c>
      <c r="B311" s="12">
        <v>-9.6069999999999933E-2</v>
      </c>
      <c r="C311" s="12">
        <v>0.26190000000000002</v>
      </c>
      <c r="D311" s="12">
        <v>0.49815000000000004</v>
      </c>
      <c r="E311" s="12">
        <v>0.42903999999999987</v>
      </c>
      <c r="F311" s="12">
        <v>0.26627000000000023</v>
      </c>
      <c r="G311" s="12">
        <v>0.64510000000000001</v>
      </c>
      <c r="H311" s="12">
        <v>0.55591600000000008</v>
      </c>
      <c r="I311" s="12">
        <v>0.46730199999999988</v>
      </c>
      <c r="J311" s="12">
        <v>0.65200299999999989</v>
      </c>
      <c r="K311" s="12">
        <v>1.755098</v>
      </c>
      <c r="L311" s="12">
        <v>1.2817870000000002</v>
      </c>
      <c r="M311" s="12">
        <v>1.7143220000000001</v>
      </c>
    </row>
    <row r="312" spans="1:13">
      <c r="A312" s="15" t="str">
        <f t="shared" si="6"/>
        <v>Net result attributable to owners of the parent</v>
      </c>
      <c r="B312" s="13">
        <v>27.731969999999915</v>
      </c>
      <c r="C312" s="13">
        <v>20.368600000000018</v>
      </c>
      <c r="D312" s="13">
        <v>20.115629999999999</v>
      </c>
      <c r="E312" s="13">
        <v>20.430259999999972</v>
      </c>
      <c r="F312" s="13">
        <v>16.898159999999873</v>
      </c>
      <c r="G312" s="13">
        <v>15.046030999999983</v>
      </c>
      <c r="H312" s="13">
        <v>6.8453509999999929</v>
      </c>
      <c r="I312" s="13">
        <v>9.5164759999999582</v>
      </c>
      <c r="J312" s="13">
        <v>-7.1409550000000017</v>
      </c>
      <c r="K312" s="13">
        <v>9.2395249999999542</v>
      </c>
      <c r="L312" s="13">
        <v>13.524603000000072</v>
      </c>
      <c r="M312" s="13">
        <v>16.099655999999857</v>
      </c>
    </row>
    <row r="313" spans="1:13">
      <c r="B313" s="12"/>
      <c r="C313" s="12"/>
      <c r="D313" s="12"/>
      <c r="E313" s="12"/>
      <c r="F313" s="12"/>
      <c r="G313" s="12"/>
      <c r="H313" s="12"/>
      <c r="I313" s="12"/>
    </row>
    <row r="314" spans="1:13">
      <c r="A314" s="11" t="str">
        <f t="shared" si="6"/>
        <v>Balance sheet</v>
      </c>
      <c r="B314" s="57" t="s">
        <v>409</v>
      </c>
      <c r="C314" s="57" t="s">
        <v>410</v>
      </c>
      <c r="D314" s="57" t="s">
        <v>411</v>
      </c>
      <c r="E314" s="57" t="s">
        <v>412</v>
      </c>
      <c r="F314" s="57" t="s">
        <v>413</v>
      </c>
      <c r="G314" s="57" t="s">
        <v>22</v>
      </c>
      <c r="H314" s="57" t="s">
        <v>23</v>
      </c>
      <c r="I314" s="57" t="s">
        <v>24</v>
      </c>
      <c r="J314" s="57" t="s">
        <v>25</v>
      </c>
      <c r="K314" s="57" t="s">
        <v>26</v>
      </c>
      <c r="L314" s="57" t="s">
        <v>414</v>
      </c>
      <c r="M314" s="57" t="s">
        <v>520</v>
      </c>
    </row>
    <row r="315" spans="1:13">
      <c r="A315" s="11" t="str">
        <f t="shared" si="6"/>
        <v>Assets</v>
      </c>
      <c r="B315" s="12"/>
      <c r="C315" s="12"/>
      <c r="D315" s="12"/>
      <c r="E315" s="12"/>
      <c r="F315" s="12"/>
      <c r="G315" s="12"/>
      <c r="H315" s="12"/>
      <c r="I315" s="12"/>
    </row>
    <row r="316" spans="1:13">
      <c r="A316" s="8" t="str">
        <f t="shared" si="6"/>
        <v>Cash and cash balances</v>
      </c>
      <c r="B316" s="12">
        <v>348.18110999999999</v>
      </c>
      <c r="C316" s="12">
        <v>348.82208999999995</v>
      </c>
      <c r="D316" s="12">
        <v>396.83577000000002</v>
      </c>
      <c r="E316" s="12">
        <v>374.46125000000001</v>
      </c>
      <c r="F316" s="12">
        <v>444.71770000000004</v>
      </c>
      <c r="G316" s="12">
        <v>480.57807199999996</v>
      </c>
      <c r="H316" s="12">
        <v>420.57024000000001</v>
      </c>
      <c r="I316" s="12">
        <v>467.98690199999999</v>
      </c>
      <c r="J316" s="12">
        <v>504.99711200000002</v>
      </c>
      <c r="K316" s="12">
        <v>448.59545100000003</v>
      </c>
      <c r="L316" s="12">
        <v>385.10784400000006</v>
      </c>
      <c r="M316" s="12">
        <v>441.26665300000002</v>
      </c>
    </row>
    <row r="317" spans="1:13">
      <c r="A317" s="8" t="str">
        <f t="shared" si="6"/>
        <v>Financial assets - held for trading</v>
      </c>
      <c r="B317" s="12">
        <v>77.68874000000001</v>
      </c>
      <c r="C317" s="12">
        <v>59.170190000000005</v>
      </c>
      <c r="D317" s="12">
        <v>45.191160000000004</v>
      </c>
      <c r="E317" s="12">
        <v>55.80986</v>
      </c>
      <c r="F317" s="12">
        <v>48.053580000000004</v>
      </c>
      <c r="G317" s="12">
        <v>47.359679000000007</v>
      </c>
      <c r="H317" s="12">
        <v>78.72968800000001</v>
      </c>
      <c r="I317" s="12">
        <v>63.620816999999995</v>
      </c>
      <c r="J317" s="12">
        <v>51.098702000000003</v>
      </c>
      <c r="K317" s="12">
        <v>48.933679000000005</v>
      </c>
      <c r="L317" s="12">
        <v>58.930686999999999</v>
      </c>
      <c r="M317" s="12">
        <v>63.764714000000005</v>
      </c>
    </row>
    <row r="318" spans="1:13">
      <c r="A318" s="14" t="str">
        <f t="shared" si="6"/>
        <v>Derivatives</v>
      </c>
      <c r="B318" s="12">
        <v>12.34709</v>
      </c>
      <c r="C318" s="12">
        <v>27.057580000000002</v>
      </c>
      <c r="D318" s="12">
        <v>14.2849</v>
      </c>
      <c r="E318" s="12">
        <v>31.387700000000002</v>
      </c>
      <c r="F318" s="12">
        <v>15.022690000000001</v>
      </c>
      <c r="G318" s="12">
        <v>11.809149</v>
      </c>
      <c r="H318" s="12">
        <v>47.436730000000011</v>
      </c>
      <c r="I318" s="12">
        <v>11.473366</v>
      </c>
      <c r="J318" s="12">
        <v>11.315263000000005</v>
      </c>
      <c r="K318" s="12">
        <v>10.175185000000001</v>
      </c>
      <c r="L318" s="12">
        <v>21.484236999999997</v>
      </c>
      <c r="M318" s="12">
        <v>9.7746460000000006</v>
      </c>
    </row>
    <row r="319" spans="1:13">
      <c r="A319" s="14" t="str">
        <f t="shared" si="6"/>
        <v>Other trading assets</v>
      </c>
      <c r="B319" s="12">
        <v>65.341650000000001</v>
      </c>
      <c r="C319" s="12">
        <v>32.112610000000004</v>
      </c>
      <c r="D319" s="12">
        <v>30.906260000000003</v>
      </c>
      <c r="E319" s="12">
        <v>24.422159999999998</v>
      </c>
      <c r="F319" s="12">
        <v>33.030889999999999</v>
      </c>
      <c r="G319" s="12">
        <v>35.550530000000002</v>
      </c>
      <c r="H319" s="12">
        <v>31.292957999999999</v>
      </c>
      <c r="I319" s="12">
        <v>52.147451000000004</v>
      </c>
      <c r="J319" s="12">
        <v>39.783439000000001</v>
      </c>
      <c r="K319" s="12">
        <v>38.758493999999999</v>
      </c>
      <c r="L319" s="12">
        <v>37.446449999999999</v>
      </c>
      <c r="M319" s="12">
        <v>53.990068000000001</v>
      </c>
    </row>
    <row r="320" spans="1:13">
      <c r="A320" s="8" t="str">
        <f t="shared" si="6"/>
        <v xml:space="preserve">Financial assets - at fair value through profit or loss </v>
      </c>
      <c r="B320" s="12">
        <v>0</v>
      </c>
      <c r="C320" s="12">
        <v>0</v>
      </c>
      <c r="D320" s="12">
        <v>0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</row>
    <row r="321" spans="1:13">
      <c r="A321" s="8" t="str">
        <f t="shared" si="6"/>
        <v>Financial assets - available for sale</v>
      </c>
      <c r="B321" s="12">
        <v>852.49433999999997</v>
      </c>
      <c r="C321" s="12">
        <v>851.13954000000001</v>
      </c>
      <c r="D321" s="12">
        <v>891.73068999999998</v>
      </c>
      <c r="E321" s="12">
        <v>897.83958999999993</v>
      </c>
      <c r="F321" s="12">
        <v>811.71987999999999</v>
      </c>
      <c r="G321" s="12">
        <v>876.02044599999999</v>
      </c>
      <c r="H321" s="12">
        <v>899.45517999999993</v>
      </c>
      <c r="I321" s="12">
        <v>813.08185600000002</v>
      </c>
      <c r="J321" s="12">
        <v>834.35231499999998</v>
      </c>
      <c r="K321" s="12">
        <v>868.31923400000005</v>
      </c>
      <c r="L321" s="12">
        <v>905.76814100000001</v>
      </c>
      <c r="M321" s="12">
        <v>969.57517900000005</v>
      </c>
    </row>
    <row r="322" spans="1:13">
      <c r="A322" s="8" t="str">
        <f t="shared" si="6"/>
        <v>Financial assets - held to maturity</v>
      </c>
      <c r="B322" s="12">
        <v>79.846630000000005</v>
      </c>
      <c r="C322" s="12">
        <v>87.262559999999993</v>
      </c>
      <c r="D322" s="12">
        <v>66.236790000000013</v>
      </c>
      <c r="E322" s="12">
        <v>46.502800000000001</v>
      </c>
      <c r="F322" s="12">
        <v>107.56599</v>
      </c>
      <c r="G322" s="12">
        <v>106.37260999999999</v>
      </c>
      <c r="H322" s="12">
        <v>112.34428100000001</v>
      </c>
      <c r="I322" s="12">
        <v>123.702127</v>
      </c>
      <c r="J322" s="12">
        <v>100.64172500000001</v>
      </c>
      <c r="K322" s="12">
        <v>106.53660499999999</v>
      </c>
      <c r="L322" s="12">
        <v>93.528930000000003</v>
      </c>
      <c r="M322" s="12">
        <v>94.426013000000012</v>
      </c>
    </row>
    <row r="323" spans="1:13">
      <c r="A323" s="1" t="str">
        <f t="shared" si="6"/>
        <v>Loans and receivables to credit institutions</v>
      </c>
      <c r="B323" s="12">
        <v>813.26232000000016</v>
      </c>
      <c r="C323" s="12">
        <v>860.16599000000019</v>
      </c>
      <c r="D323" s="12">
        <v>897.10048000000018</v>
      </c>
      <c r="E323" s="12">
        <v>1152.5132900000001</v>
      </c>
      <c r="F323" s="12">
        <v>1039.7776999999999</v>
      </c>
      <c r="G323" s="12">
        <v>916.53316799999982</v>
      </c>
      <c r="H323" s="12">
        <v>1000.037741</v>
      </c>
      <c r="I323" s="12">
        <v>1132.0975089999999</v>
      </c>
      <c r="J323" s="12">
        <v>989.53952900000013</v>
      </c>
      <c r="K323" s="12">
        <v>1003.3330500000002</v>
      </c>
      <c r="L323" s="12">
        <v>947.47906500000033</v>
      </c>
      <c r="M323" s="12">
        <v>1274.553633</v>
      </c>
    </row>
    <row r="324" spans="1:13">
      <c r="A324" s="11" t="str">
        <f t="shared" si="6"/>
        <v>Loans and receivables to customers</v>
      </c>
      <c r="B324" s="13">
        <v>5927.7442999999994</v>
      </c>
      <c r="C324" s="13">
        <v>6032.8945000000003</v>
      </c>
      <c r="D324" s="13">
        <v>6028.9040800000002</v>
      </c>
      <c r="E324" s="13">
        <v>5980.70406</v>
      </c>
      <c r="F324" s="13">
        <v>6011.8265400000009</v>
      </c>
      <c r="G324" s="13">
        <v>5934.7892019999999</v>
      </c>
      <c r="H324" s="13">
        <v>6073.9794820000006</v>
      </c>
      <c r="I324" s="13">
        <v>6089.9698459999981</v>
      </c>
      <c r="J324" s="13">
        <v>6140.8483830000005</v>
      </c>
      <c r="K324" s="13">
        <v>6170.5032290000017</v>
      </c>
      <c r="L324" s="13">
        <v>6100.1262759999991</v>
      </c>
      <c r="M324" s="13">
        <v>6036.0446009999996</v>
      </c>
    </row>
    <row r="325" spans="1:13">
      <c r="A325" s="8" t="str">
        <f t="shared" si="6"/>
        <v>Derivatives - hedge accounting</v>
      </c>
      <c r="B325" s="12">
        <v>0</v>
      </c>
      <c r="C325" s="12">
        <v>0</v>
      </c>
      <c r="D325" s="12">
        <v>0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0</v>
      </c>
    </row>
    <row r="326" spans="1:13">
      <c r="A326" s="8" t="str">
        <f t="shared" si="6"/>
        <v>Changes in fair value of portfolio hedged items</v>
      </c>
      <c r="B326" s="12">
        <v>0</v>
      </c>
      <c r="C326" s="12">
        <v>0</v>
      </c>
      <c r="D326" s="12">
        <v>0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</row>
    <row r="327" spans="1:13">
      <c r="A327" s="8" t="str">
        <f t="shared" si="6"/>
        <v>Property and equipment</v>
      </c>
      <c r="B327" s="12">
        <v>99.12127000000001</v>
      </c>
      <c r="C327" s="12">
        <v>98.245590000000007</v>
      </c>
      <c r="D327" s="12">
        <v>97.857489999999999</v>
      </c>
      <c r="E327" s="12">
        <v>97.147900000000007</v>
      </c>
      <c r="F327" s="12">
        <v>95.221699999999998</v>
      </c>
      <c r="G327" s="12">
        <v>92.201637000000005</v>
      </c>
      <c r="H327" s="12">
        <v>92.265950999999987</v>
      </c>
      <c r="I327" s="12">
        <v>87.902745999999993</v>
      </c>
      <c r="J327" s="12">
        <v>87.211827</v>
      </c>
      <c r="K327" s="12">
        <v>178.58031499999998</v>
      </c>
      <c r="L327" s="12">
        <v>184.02737600000006</v>
      </c>
      <c r="M327" s="12">
        <v>177.17499100000001</v>
      </c>
    </row>
    <row r="328" spans="1:13">
      <c r="A328" s="8" t="str">
        <f t="shared" si="6"/>
        <v>Investment properties</v>
      </c>
      <c r="B328" s="12">
        <v>0.10681</v>
      </c>
      <c r="C328" s="12">
        <v>0.10636</v>
      </c>
      <c r="D328" s="12">
        <v>0.10548</v>
      </c>
      <c r="E328" s="12">
        <v>0.10554999999999999</v>
      </c>
      <c r="F328" s="12">
        <v>0.10321</v>
      </c>
      <c r="G328" s="12">
        <v>1.981646</v>
      </c>
      <c r="H328" s="12">
        <v>2.780837</v>
      </c>
      <c r="I328" s="12">
        <v>2.6948339999999997</v>
      </c>
      <c r="J328" s="12">
        <v>2.6653569999999998</v>
      </c>
      <c r="K328" s="12">
        <v>2.7972939999999999</v>
      </c>
      <c r="L328" s="12">
        <v>2.7511970000000003</v>
      </c>
      <c r="M328" s="12">
        <v>2.7010220000000005</v>
      </c>
    </row>
    <row r="329" spans="1:13">
      <c r="A329" s="8" t="str">
        <f t="shared" si="6"/>
        <v>Intangible assets</v>
      </c>
      <c r="B329" s="12">
        <v>102.63195</v>
      </c>
      <c r="C329" s="12">
        <v>101.24845000000001</v>
      </c>
      <c r="D329" s="12">
        <v>99.526060000000015</v>
      </c>
      <c r="E329" s="12">
        <v>98.717570000000009</v>
      </c>
      <c r="F329" s="12">
        <v>95.833680000000001</v>
      </c>
      <c r="G329" s="12">
        <v>94.274744000000013</v>
      </c>
      <c r="H329" s="12">
        <v>99.88625900000001</v>
      </c>
      <c r="I329" s="12">
        <v>97.537071999999995</v>
      </c>
      <c r="J329" s="12">
        <v>97.738474000000011</v>
      </c>
      <c r="K329" s="12">
        <v>96.208435000000009</v>
      </c>
      <c r="L329" s="12">
        <v>95.655025000000009</v>
      </c>
      <c r="M329" s="12">
        <v>94.447799000000003</v>
      </c>
    </row>
    <row r="330" spans="1:13">
      <c r="A330" s="8" t="str">
        <f t="shared" si="6"/>
        <v>Investments in associates and joint ventures</v>
      </c>
      <c r="B330" s="12">
        <v>9.1902600000000003</v>
      </c>
      <c r="C330" s="12">
        <v>9.4161699999999993</v>
      </c>
      <c r="D330" s="12">
        <v>8.8188000000000013</v>
      </c>
      <c r="E330" s="12">
        <v>9.1732000000000014</v>
      </c>
      <c r="F330" s="12">
        <v>9.0601399999999988</v>
      </c>
      <c r="G330" s="12">
        <v>9.2197990000000125</v>
      </c>
      <c r="H330" s="12">
        <v>9.2168899999999798</v>
      </c>
      <c r="I330" s="12">
        <v>8.6418439999999919</v>
      </c>
      <c r="J330" s="12">
        <v>5.098185000000071</v>
      </c>
      <c r="K330" s="12">
        <v>5.7576629999999733</v>
      </c>
      <c r="L330" s="12">
        <v>6.0661210000000017</v>
      </c>
      <c r="M330" s="12">
        <v>5.0583379999999698</v>
      </c>
    </row>
    <row r="331" spans="1:13">
      <c r="A331" s="8" t="str">
        <f t="shared" si="6"/>
        <v>Current tax assets</v>
      </c>
      <c r="B331" s="12">
        <v>2.9430800000000001</v>
      </c>
      <c r="C331" s="12">
        <v>6.0406000000000004</v>
      </c>
      <c r="D331" s="12">
        <v>4.1167600000000002</v>
      </c>
      <c r="E331" s="12">
        <v>2.7669600000000001</v>
      </c>
      <c r="F331" s="12">
        <v>1.2267300000000001</v>
      </c>
      <c r="G331" s="12">
        <v>4.3675930000000012</v>
      </c>
      <c r="H331" s="12">
        <v>4.3652760000000006</v>
      </c>
      <c r="I331" s="12">
        <v>3.4301620000000002</v>
      </c>
      <c r="J331" s="12">
        <v>11.508411000000001</v>
      </c>
      <c r="K331" s="12">
        <v>15.593753000000001</v>
      </c>
      <c r="L331" s="12">
        <v>18.126854999999999</v>
      </c>
      <c r="M331" s="12">
        <v>15.134925000000003</v>
      </c>
    </row>
    <row r="332" spans="1:13">
      <c r="A332" s="8" t="str">
        <f t="shared" si="6"/>
        <v>Deferred tax assets</v>
      </c>
      <c r="B332" s="12">
        <v>27.297600000000003</v>
      </c>
      <c r="C332" s="12">
        <v>23.29344</v>
      </c>
      <c r="D332" s="12">
        <v>23.507810000000003</v>
      </c>
      <c r="E332" s="12">
        <v>20.179539999999999</v>
      </c>
      <c r="F332" s="12">
        <v>22.455839999999998</v>
      </c>
      <c r="G332" s="12">
        <v>22.574707</v>
      </c>
      <c r="H332" s="12">
        <v>26.112457000000003</v>
      </c>
      <c r="I332" s="12">
        <v>28.861321</v>
      </c>
      <c r="J332" s="12">
        <v>25.046538000000002</v>
      </c>
      <c r="K332" s="12">
        <v>27.737238999999999</v>
      </c>
      <c r="L332" s="12">
        <v>25.694679999999998</v>
      </c>
      <c r="M332" s="12">
        <v>25.055503000000005</v>
      </c>
    </row>
    <row r="333" spans="1:13">
      <c r="A333" s="8" t="str">
        <f t="shared" si="6"/>
        <v>Assets held for sale</v>
      </c>
      <c r="B333" s="12">
        <v>0</v>
      </c>
      <c r="C333" s="12">
        <v>0</v>
      </c>
      <c r="D333" s="12">
        <v>0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2">
        <v>0</v>
      </c>
      <c r="L333" s="12">
        <v>0</v>
      </c>
      <c r="M333" s="12">
        <v>0</v>
      </c>
    </row>
    <row r="334" spans="1:13">
      <c r="A334" s="8" t="str">
        <f t="shared" si="6"/>
        <v>Other assets</v>
      </c>
      <c r="B334" s="12">
        <v>24.169440000000002</v>
      </c>
      <c r="C334" s="12">
        <v>25.267490000000002</v>
      </c>
      <c r="D334" s="12">
        <v>31.741070000000004</v>
      </c>
      <c r="E334" s="12">
        <v>30.773880000000002</v>
      </c>
      <c r="F334" s="12">
        <v>30.808329999999998</v>
      </c>
      <c r="G334" s="12">
        <v>32.267726000000003</v>
      </c>
      <c r="H334" s="12">
        <v>35.587927999999998</v>
      </c>
      <c r="I334" s="12">
        <v>35.746138999999999</v>
      </c>
      <c r="J334" s="12">
        <v>45.901553000000007</v>
      </c>
      <c r="K334" s="12">
        <v>62.837119000000001</v>
      </c>
      <c r="L334" s="12">
        <v>62.688140999999995</v>
      </c>
      <c r="M334" s="12">
        <v>64.636167999999998</v>
      </c>
    </row>
    <row r="335" spans="1:13">
      <c r="A335" s="11" t="str">
        <f t="shared" si="6"/>
        <v>Total assets</v>
      </c>
      <c r="B335" s="13">
        <v>8364.6778499999982</v>
      </c>
      <c r="C335" s="13">
        <v>8503.0729699999993</v>
      </c>
      <c r="D335" s="13">
        <v>8591.6724400000039</v>
      </c>
      <c r="E335" s="13">
        <v>8766.6954500000011</v>
      </c>
      <c r="F335" s="13">
        <v>8718.3710200000023</v>
      </c>
      <c r="G335" s="13">
        <v>8618.541029</v>
      </c>
      <c r="H335" s="13">
        <v>8855.3322100000005</v>
      </c>
      <c r="I335" s="13">
        <v>8955.2731749999984</v>
      </c>
      <c r="J335" s="13">
        <v>8896.6481110000004</v>
      </c>
      <c r="K335" s="13">
        <v>9035.7330660000007</v>
      </c>
      <c r="L335" s="13">
        <v>8885.9503380000006</v>
      </c>
      <c r="M335" s="13">
        <v>9263.8395389999987</v>
      </c>
    </row>
    <row r="336" spans="1:13">
      <c r="B336" s="12"/>
      <c r="C336" s="12"/>
      <c r="D336" s="12"/>
      <c r="E336" s="12"/>
      <c r="F336" s="12"/>
      <c r="G336" s="12"/>
      <c r="H336" s="12"/>
      <c r="I336" s="12"/>
    </row>
    <row r="337" spans="1:13">
      <c r="A337" s="11" t="str">
        <f t="shared" si="6"/>
        <v>Liabilities and equity</v>
      </c>
      <c r="B337" s="12"/>
      <c r="C337" s="12"/>
      <c r="D337" s="12"/>
      <c r="E337" s="12"/>
      <c r="F337" s="12"/>
      <c r="G337" s="12"/>
      <c r="H337" s="12"/>
      <c r="I337" s="57" t="s">
        <v>24</v>
      </c>
      <c r="J337" s="57" t="s">
        <v>25</v>
      </c>
      <c r="K337" s="57" t="s">
        <v>26</v>
      </c>
      <c r="L337" s="57" t="s">
        <v>414</v>
      </c>
      <c r="M337" s="57" t="s">
        <v>520</v>
      </c>
    </row>
    <row r="338" spans="1:13">
      <c r="A338" s="8" t="str">
        <f t="shared" si="6"/>
        <v>Financial liabilities - held for trading</v>
      </c>
      <c r="B338" s="12">
        <v>26.826720000000002</v>
      </c>
      <c r="C338" s="12">
        <v>6.4358200000000005</v>
      </c>
      <c r="D338" s="12">
        <v>5.8442600000000002</v>
      </c>
      <c r="E338" s="12">
        <v>5.7938999999999998</v>
      </c>
      <c r="F338" s="12">
        <v>19.532780000000002</v>
      </c>
      <c r="G338" s="12">
        <v>9.5086909999999971</v>
      </c>
      <c r="H338" s="12">
        <v>14.230109000000001</v>
      </c>
      <c r="I338" s="12">
        <v>31.819831000000001</v>
      </c>
      <c r="J338" s="12">
        <v>11.619394000000002</v>
      </c>
      <c r="K338" s="12">
        <v>16.370225999999999</v>
      </c>
      <c r="L338" s="12">
        <v>12.728135</v>
      </c>
      <c r="M338" s="12">
        <v>14.093344</v>
      </c>
    </row>
    <row r="339" spans="1:13">
      <c r="A339" s="14" t="str">
        <f t="shared" si="6"/>
        <v>Derivatives</v>
      </c>
      <c r="B339" s="12">
        <v>18.024940000000001</v>
      </c>
      <c r="C339" s="12">
        <v>6.4358200000000005</v>
      </c>
      <c r="D339" s="12">
        <v>5.8442600000000002</v>
      </c>
      <c r="E339" s="12">
        <v>5.7938999999999998</v>
      </c>
      <c r="F339" s="12">
        <v>19.532780000000002</v>
      </c>
      <c r="G339" s="12">
        <v>9.5086909999999971</v>
      </c>
      <c r="H339" s="12">
        <v>14.230109000000001</v>
      </c>
      <c r="I339" s="12">
        <v>31.819831000000001</v>
      </c>
      <c r="J339" s="12">
        <v>11.619394000000002</v>
      </c>
      <c r="K339" s="12">
        <v>16.370225999999999</v>
      </c>
      <c r="L339" s="12">
        <v>12.728135</v>
      </c>
      <c r="M339" s="12">
        <v>14.093344</v>
      </c>
    </row>
    <row r="340" spans="1:13">
      <c r="A340" s="14" t="str">
        <f t="shared" si="6"/>
        <v>Other trading liabilities</v>
      </c>
      <c r="B340" s="12">
        <v>8.8017800000000008</v>
      </c>
      <c r="C340" s="12">
        <v>0</v>
      </c>
      <c r="D340" s="12">
        <v>0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  <c r="J340" s="12">
        <v>0</v>
      </c>
      <c r="K340" s="12">
        <v>0</v>
      </c>
      <c r="L340" s="12">
        <v>0</v>
      </c>
      <c r="M340" s="12">
        <v>0</v>
      </c>
    </row>
    <row r="341" spans="1:13">
      <c r="A341" s="8" t="str">
        <f t="shared" si="6"/>
        <v>Financial liabilities - at fair value through profit or loss</v>
      </c>
      <c r="B341" s="12">
        <v>0</v>
      </c>
      <c r="C341" s="12">
        <v>0</v>
      </c>
      <c r="D341" s="12">
        <v>0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</row>
    <row r="342" spans="1:13">
      <c r="A342" s="14" t="str">
        <f t="shared" si="6"/>
        <v>Deposits from banks</v>
      </c>
      <c r="B342" s="12">
        <v>0</v>
      </c>
      <c r="C342" s="12">
        <v>0</v>
      </c>
      <c r="D342" s="12">
        <v>0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</row>
    <row r="343" spans="1:13">
      <c r="A343" s="15" t="str">
        <f t="shared" si="6"/>
        <v>Deposits from customers</v>
      </c>
      <c r="B343" s="13">
        <v>0</v>
      </c>
      <c r="C343" s="13">
        <v>0</v>
      </c>
      <c r="D343" s="13">
        <v>0</v>
      </c>
      <c r="E343" s="13">
        <v>0</v>
      </c>
      <c r="F343" s="13">
        <v>0</v>
      </c>
      <c r="G343" s="13">
        <v>0</v>
      </c>
      <c r="H343" s="13">
        <v>0</v>
      </c>
      <c r="I343" s="13">
        <v>0</v>
      </c>
      <c r="J343" s="13">
        <v>0</v>
      </c>
      <c r="K343" s="13">
        <v>0</v>
      </c>
      <c r="L343" s="13">
        <v>0</v>
      </c>
      <c r="M343" s="13">
        <v>0</v>
      </c>
    </row>
    <row r="344" spans="1:13">
      <c r="A344" s="14" t="str">
        <f t="shared" si="6"/>
        <v>Debt securities</v>
      </c>
      <c r="B344" s="12">
        <v>0</v>
      </c>
      <c r="C344" s="12">
        <v>0</v>
      </c>
      <c r="D344" s="12">
        <v>0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0</v>
      </c>
    </row>
    <row r="345" spans="1:13">
      <c r="A345" s="14" t="str">
        <f t="shared" si="6"/>
        <v>Other financial liabilities</v>
      </c>
      <c r="B345" s="12">
        <v>0</v>
      </c>
      <c r="C345" s="12">
        <v>0</v>
      </c>
      <c r="D345" s="12">
        <v>0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0</v>
      </c>
    </row>
    <row r="346" spans="1:13">
      <c r="A346" s="8" t="str">
        <f t="shared" si="6"/>
        <v>Financial liabilities measured at amortised cost</v>
      </c>
      <c r="B346" s="12">
        <v>7381.64048</v>
      </c>
      <c r="C346" s="12">
        <v>7508.7030900000009</v>
      </c>
      <c r="D346" s="12">
        <v>7572.027039999999</v>
      </c>
      <c r="E346" s="12">
        <v>7717.14174</v>
      </c>
      <c r="F346" s="12">
        <v>7651.5973300000014</v>
      </c>
      <c r="G346" s="12">
        <v>7556.2790519999999</v>
      </c>
      <c r="H346" s="12">
        <v>7771.0825980000009</v>
      </c>
      <c r="I346" s="12">
        <v>7874.304975</v>
      </c>
      <c r="J346" s="12">
        <v>7828.5456410000024</v>
      </c>
      <c r="K346" s="12">
        <v>7919.8779620000014</v>
      </c>
      <c r="L346" s="12">
        <v>7749.058677</v>
      </c>
      <c r="M346" s="12">
        <v>8098.6618989999979</v>
      </c>
    </row>
    <row r="347" spans="1:13">
      <c r="A347" s="14" t="str">
        <f t="shared" si="6"/>
        <v>Deposits from banks</v>
      </c>
      <c r="B347" s="12">
        <v>3034.03172</v>
      </c>
      <c r="C347" s="12">
        <v>3187.80512</v>
      </c>
      <c r="D347" s="12">
        <v>3261.0627999999997</v>
      </c>
      <c r="E347" s="12">
        <v>3200.8756799999996</v>
      </c>
      <c r="F347" s="12">
        <v>3153.2758100000001</v>
      </c>
      <c r="G347" s="12">
        <v>3120.561522</v>
      </c>
      <c r="H347" s="12">
        <v>3141.6524570000015</v>
      </c>
      <c r="I347" s="12">
        <v>3186.2749679999993</v>
      </c>
      <c r="J347" s="12">
        <v>3102.5942220000006</v>
      </c>
      <c r="K347" s="12">
        <v>3239.7403749999999</v>
      </c>
      <c r="L347" s="12">
        <v>3156.0935060000002</v>
      </c>
      <c r="M347" s="12">
        <v>2821.2684209999993</v>
      </c>
    </row>
    <row r="348" spans="1:13">
      <c r="A348" s="15" t="str">
        <f t="shared" si="6"/>
        <v>Deposits from customers</v>
      </c>
      <c r="B348" s="13">
        <v>4231.2886000000008</v>
      </c>
      <c r="C348" s="13">
        <v>4203.3215300000002</v>
      </c>
      <c r="D348" s="13">
        <v>4192.0805199999995</v>
      </c>
      <c r="E348" s="13">
        <v>4401.15769</v>
      </c>
      <c r="F348" s="13">
        <v>4342.1530700000012</v>
      </c>
      <c r="G348" s="13">
        <v>4311.717122</v>
      </c>
      <c r="H348" s="13">
        <v>4503.9605899999997</v>
      </c>
      <c r="I348" s="13">
        <v>4566.8129340000005</v>
      </c>
      <c r="J348" s="13">
        <v>4603.8961140000019</v>
      </c>
      <c r="K348" s="13">
        <v>4556.3352390000009</v>
      </c>
      <c r="L348" s="13">
        <v>4468.2425319999993</v>
      </c>
      <c r="M348" s="13">
        <v>5053.2857019999992</v>
      </c>
    </row>
    <row r="349" spans="1:13">
      <c r="A349" s="14" t="str">
        <f t="shared" si="6"/>
        <v>Debt securities</v>
      </c>
      <c r="B349" s="12">
        <v>116.32016</v>
      </c>
      <c r="C349" s="12">
        <v>117.57644000000001</v>
      </c>
      <c r="D349" s="12">
        <v>118.88372</v>
      </c>
      <c r="E349" s="12">
        <v>115.10836999999999</v>
      </c>
      <c r="F349" s="12">
        <v>156.16845000000001</v>
      </c>
      <c r="G349" s="12">
        <v>124.00040800000001</v>
      </c>
      <c r="H349" s="12">
        <v>125.46955100000001</v>
      </c>
      <c r="I349" s="12">
        <v>121.217073</v>
      </c>
      <c r="J349" s="12">
        <v>122.05530499999999</v>
      </c>
      <c r="K349" s="12">
        <v>123.80234800000001</v>
      </c>
      <c r="L349" s="12">
        <v>124.722639</v>
      </c>
      <c r="M349" s="12">
        <v>120.943611</v>
      </c>
    </row>
    <row r="350" spans="1:13">
      <c r="A350" s="14" t="str">
        <f t="shared" si="6"/>
        <v>Other financial liabilities</v>
      </c>
      <c r="B350" s="12">
        <v>0</v>
      </c>
      <c r="C350" s="12">
        <v>0</v>
      </c>
      <c r="D350" s="12">
        <v>0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103.16416499999998</v>
      </c>
    </row>
    <row r="351" spans="1:13">
      <c r="A351" s="8" t="str">
        <f t="shared" si="6"/>
        <v>Derivatives - hedge accounting</v>
      </c>
      <c r="B351" s="12">
        <v>0</v>
      </c>
      <c r="C351" s="12">
        <v>0</v>
      </c>
      <c r="D351" s="12">
        <v>0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</row>
    <row r="352" spans="1:13">
      <c r="A352" s="8" t="str">
        <f t="shared" si="6"/>
        <v>Changes in fair value of portfolio hedged items</v>
      </c>
      <c r="B352" s="12">
        <v>0</v>
      </c>
      <c r="C352" s="12">
        <v>0</v>
      </c>
      <c r="D352" s="12">
        <v>0</v>
      </c>
      <c r="E352" s="12">
        <v>0</v>
      </c>
      <c r="F352" s="12">
        <v>0</v>
      </c>
      <c r="G352" s="12">
        <v>0</v>
      </c>
      <c r="H352" s="12">
        <v>0</v>
      </c>
      <c r="I352" s="12">
        <v>0</v>
      </c>
      <c r="J352" s="12">
        <v>0</v>
      </c>
      <c r="K352" s="12">
        <v>0</v>
      </c>
      <c r="L352" s="12">
        <v>0</v>
      </c>
      <c r="M352" s="12">
        <v>0</v>
      </c>
    </row>
    <row r="353" spans="1:13">
      <c r="A353" s="8" t="str">
        <f t="shared" si="6"/>
        <v>Provisions</v>
      </c>
      <c r="B353" s="12">
        <v>14.326000000000001</v>
      </c>
      <c r="C353" s="12">
        <v>14.41184</v>
      </c>
      <c r="D353" s="12">
        <v>14.405950000000001</v>
      </c>
      <c r="E353" s="12">
        <v>15.111059999999998</v>
      </c>
      <c r="F353" s="12">
        <v>18.048830000000002</v>
      </c>
      <c r="G353" s="12">
        <v>17.340903999999998</v>
      </c>
      <c r="H353" s="12">
        <v>17.828250000000004</v>
      </c>
      <c r="I353" s="12">
        <v>18.775869999999998</v>
      </c>
      <c r="J353" s="12">
        <v>27.616290999999997</v>
      </c>
      <c r="K353" s="12">
        <v>31.425568999999999</v>
      </c>
      <c r="L353" s="12">
        <v>31.458850999999996</v>
      </c>
      <c r="M353" s="12">
        <v>31.051060999999997</v>
      </c>
    </row>
    <row r="354" spans="1:13">
      <c r="A354" s="8" t="str">
        <f t="shared" si="6"/>
        <v>Current tax liabilities</v>
      </c>
      <c r="B354" s="12">
        <v>0.70957000000000003</v>
      </c>
      <c r="C354" s="12">
        <v>0.55174999999999996</v>
      </c>
      <c r="D354" s="12">
        <v>0.97075999999999996</v>
      </c>
      <c r="E354" s="12">
        <v>1.5111199999999998</v>
      </c>
      <c r="F354" s="12">
        <v>1.7141900000000001</v>
      </c>
      <c r="G354" s="12">
        <v>2.1047539999999993</v>
      </c>
      <c r="H354" s="12">
        <v>1.5565279999999999</v>
      </c>
      <c r="I354" s="12">
        <v>1.6142019999999997</v>
      </c>
      <c r="J354" s="12">
        <v>2.1676909999999996</v>
      </c>
      <c r="K354" s="12">
        <v>2.0310489999999999</v>
      </c>
      <c r="L354" s="12">
        <v>1.6624769999999998</v>
      </c>
      <c r="M354" s="12">
        <v>2.4493379999999996</v>
      </c>
    </row>
    <row r="355" spans="1:13">
      <c r="A355" s="8" t="str">
        <f t="shared" si="6"/>
        <v>Deferred tax liabilities</v>
      </c>
      <c r="B355" s="12">
        <v>3.5764900000000002</v>
      </c>
      <c r="C355" s="12">
        <v>3.34815</v>
      </c>
      <c r="D355" s="12">
        <v>2.98332</v>
      </c>
      <c r="E355" s="12">
        <v>2.7791799999999998</v>
      </c>
      <c r="F355" s="12">
        <v>2.5646</v>
      </c>
      <c r="G355" s="12">
        <v>2.3026909999999998</v>
      </c>
      <c r="H355" s="12">
        <v>2.0389759999999995</v>
      </c>
      <c r="I355" s="12">
        <v>1.8075069999999998</v>
      </c>
      <c r="J355" s="12">
        <v>1.5029599999999994</v>
      </c>
      <c r="K355" s="12">
        <v>1.24448</v>
      </c>
      <c r="L355" s="12">
        <v>1.06819</v>
      </c>
      <c r="M355" s="12">
        <v>0.87690800000000013</v>
      </c>
    </row>
    <row r="356" spans="1:13">
      <c r="A356" s="8" t="str">
        <f t="shared" ref="A356:A361" si="7">A284</f>
        <v>Liabilities associated with assets held for sale</v>
      </c>
      <c r="B356" s="12">
        <v>0</v>
      </c>
      <c r="C356" s="12">
        <v>0</v>
      </c>
      <c r="D356" s="12">
        <v>0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0</v>
      </c>
    </row>
    <row r="357" spans="1:13">
      <c r="A357" s="8" t="str">
        <f t="shared" si="7"/>
        <v>Other liabilities</v>
      </c>
      <c r="B357" s="12">
        <v>59.441679999999984</v>
      </c>
      <c r="C357" s="12">
        <v>55.017500000000005</v>
      </c>
      <c r="D357" s="12">
        <v>83.275819999999996</v>
      </c>
      <c r="E357" s="12">
        <v>64.562359999999998</v>
      </c>
      <c r="F357" s="12">
        <v>57.832089999999994</v>
      </c>
      <c r="G357" s="12">
        <v>54.039248999999998</v>
      </c>
      <c r="H357" s="12">
        <v>55.184140999999997</v>
      </c>
      <c r="I357" s="12">
        <v>58.802083999999986</v>
      </c>
      <c r="J357" s="12">
        <v>58.890146999999999</v>
      </c>
      <c r="K357" s="12">
        <v>72.349475000000012</v>
      </c>
      <c r="L357" s="12">
        <v>69.33773800000003</v>
      </c>
      <c r="M357" s="12">
        <v>86.336432999999985</v>
      </c>
    </row>
    <row r="358" spans="1:13">
      <c r="A358" s="11" t="str">
        <f t="shared" si="7"/>
        <v>Total equity</v>
      </c>
      <c r="B358" s="12">
        <v>878.15691000000788</v>
      </c>
      <c r="C358" s="12">
        <v>914.60481999999899</v>
      </c>
      <c r="D358" s="12">
        <v>912.16528999999321</v>
      </c>
      <c r="E358" s="12">
        <v>959.79609000000141</v>
      </c>
      <c r="F358" s="12">
        <v>967.08120000000258</v>
      </c>
      <c r="G358" s="12">
        <v>976.95368799999994</v>
      </c>
      <c r="H358" s="12">
        <v>993.39960800000006</v>
      </c>
      <c r="I358" s="12">
        <v>968.13670500000012</v>
      </c>
      <c r="J358" s="12">
        <v>966.30598700000007</v>
      </c>
      <c r="K358" s="12">
        <v>992.43430499999988</v>
      </c>
      <c r="L358" s="12">
        <v>1020.63627</v>
      </c>
      <c r="M358" s="12">
        <v>1030.3705560000001</v>
      </c>
    </row>
    <row r="359" spans="1:13">
      <c r="A359" s="14" t="str">
        <f t="shared" si="7"/>
        <v>Equity attributable to non-controlling interests</v>
      </c>
      <c r="B359" s="12">
        <v>3.8341499999999997</v>
      </c>
      <c r="C359" s="12">
        <v>4.1088900000000006</v>
      </c>
      <c r="D359" s="12">
        <v>4.4184399999999995</v>
      </c>
      <c r="E359" s="12">
        <v>4.8913700000000011</v>
      </c>
      <c r="F359" s="12">
        <v>5.0850200000000001</v>
      </c>
      <c r="G359" s="12">
        <v>5.7098500000000003</v>
      </c>
      <c r="H359" s="12">
        <v>5.644775000000001</v>
      </c>
      <c r="I359" s="12">
        <v>5.9845769999999998</v>
      </c>
      <c r="J359" s="12">
        <v>6.6271659999999999</v>
      </c>
      <c r="K359" s="12">
        <v>21.288252000000004</v>
      </c>
      <c r="L359" s="12">
        <v>21.225646999999999</v>
      </c>
      <c r="M359" s="12">
        <v>21.251962999999996</v>
      </c>
    </row>
    <row r="360" spans="1:13">
      <c r="A360" s="14" t="str">
        <f t="shared" si="7"/>
        <v>Equity attributable to owners of the parent</v>
      </c>
      <c r="B360" s="12">
        <v>874.32276000000786</v>
      </c>
      <c r="C360" s="12">
        <v>910.49592999999902</v>
      </c>
      <c r="D360" s="12">
        <v>907.74684999999317</v>
      </c>
      <c r="E360" s="12">
        <v>954.90472000000136</v>
      </c>
      <c r="F360" s="12">
        <v>961.9961800000026</v>
      </c>
      <c r="G360" s="12">
        <v>971.24383799999998</v>
      </c>
      <c r="H360" s="12">
        <v>987.75483299999996</v>
      </c>
      <c r="I360" s="12">
        <v>962.15212800000006</v>
      </c>
      <c r="J360" s="12">
        <v>959.67882100000008</v>
      </c>
      <c r="K360" s="12">
        <v>971.14605299999994</v>
      </c>
      <c r="L360" s="12">
        <v>999.41062299999999</v>
      </c>
      <c r="M360" s="12">
        <v>1009.118593</v>
      </c>
    </row>
    <row r="361" spans="1:13">
      <c r="A361" s="11" t="str">
        <f t="shared" si="7"/>
        <v>Total liabilities and equity</v>
      </c>
      <c r="B361" s="13">
        <v>8364.6778500000073</v>
      </c>
      <c r="C361" s="13">
        <v>8503.0729700000011</v>
      </c>
      <c r="D361" s="13">
        <v>8591.6724399999912</v>
      </c>
      <c r="E361" s="13">
        <v>8766.6954500000011</v>
      </c>
      <c r="F361" s="13">
        <v>8718.3710200000041</v>
      </c>
      <c r="G361" s="13">
        <v>8618.5290289999994</v>
      </c>
      <c r="H361" s="13">
        <v>8855.3202100000017</v>
      </c>
      <c r="I361" s="13">
        <v>8955.2611740000011</v>
      </c>
      <c r="J361" s="13">
        <v>8896.6481110000041</v>
      </c>
      <c r="K361" s="13">
        <v>9035.7330660000007</v>
      </c>
      <c r="L361" s="13">
        <v>8885.9503379999987</v>
      </c>
      <c r="M361" s="13">
        <v>9263.8395389999969</v>
      </c>
    </row>
    <row r="362" spans="1:13">
      <c r="B362" s="12"/>
      <c r="C362" s="12"/>
      <c r="D362" s="12"/>
      <c r="E362" s="12"/>
      <c r="F362" s="12"/>
      <c r="G362" s="12"/>
      <c r="H362" s="12"/>
      <c r="I362" s="12"/>
    </row>
    <row r="363" spans="1:13" s="9" customFormat="1">
      <c r="A363" s="9" t="s">
        <v>302</v>
      </c>
      <c r="B363" s="59" t="s">
        <v>409</v>
      </c>
      <c r="C363" s="59" t="s">
        <v>410</v>
      </c>
      <c r="D363" s="59" t="s">
        <v>411</v>
      </c>
      <c r="E363" s="59" t="s">
        <v>412</v>
      </c>
      <c r="F363" s="59" t="s">
        <v>413</v>
      </c>
      <c r="G363" s="59" t="s">
        <v>22</v>
      </c>
      <c r="H363" s="59" t="s">
        <v>23</v>
      </c>
      <c r="I363" s="59" t="s">
        <v>24</v>
      </c>
      <c r="J363" s="59" t="s">
        <v>25</v>
      </c>
      <c r="K363" s="59" t="s">
        <v>26</v>
      </c>
      <c r="L363" s="59" t="s">
        <v>414</v>
      </c>
      <c r="M363" s="59" t="s">
        <v>520</v>
      </c>
    </row>
    <row r="364" spans="1:13">
      <c r="A364" s="11" t="str">
        <f t="shared" ref="A364:A427" si="8">A292</f>
        <v>Income statement</v>
      </c>
      <c r="B364" s="12"/>
      <c r="C364" s="12"/>
      <c r="D364" s="12"/>
      <c r="E364" s="12"/>
      <c r="F364" s="12"/>
      <c r="G364" s="12"/>
      <c r="H364" s="12"/>
      <c r="I364" s="12"/>
    </row>
    <row r="365" spans="1:13">
      <c r="A365" s="8" t="str">
        <f t="shared" si="8"/>
        <v>Net interest income</v>
      </c>
      <c r="B365" s="12">
        <v>10.50396999999999</v>
      </c>
      <c r="C365" s="12">
        <v>9.5499499999999973</v>
      </c>
      <c r="D365" s="12">
        <v>9.6443700000000021</v>
      </c>
      <c r="E365" s="12">
        <v>8.8504300000000047</v>
      </c>
      <c r="F365" s="12">
        <v>10.784480000000007</v>
      </c>
      <c r="G365" s="12">
        <v>10.305046000000001</v>
      </c>
      <c r="H365" s="12">
        <v>9.8107770000000034</v>
      </c>
      <c r="I365" s="12">
        <v>9.8623619999999939</v>
      </c>
      <c r="J365" s="12">
        <v>10.242134000000005</v>
      </c>
      <c r="K365" s="12">
        <v>9.2029139999999998</v>
      </c>
      <c r="L365" s="12">
        <v>9.6745990000000024</v>
      </c>
      <c r="M365" s="12">
        <v>10.320400000000005</v>
      </c>
    </row>
    <row r="366" spans="1:13">
      <c r="A366" s="8" t="str">
        <f t="shared" si="8"/>
        <v>Net fee and commission income</v>
      </c>
      <c r="B366" s="12">
        <v>3.8566300000000027</v>
      </c>
      <c r="C366" s="12">
        <v>3.2662400000000003</v>
      </c>
      <c r="D366" s="12">
        <v>2.860059999999998</v>
      </c>
      <c r="E366" s="12">
        <v>2.9752200000000038</v>
      </c>
      <c r="F366" s="12">
        <v>3.3505499999999939</v>
      </c>
      <c r="G366" s="12">
        <v>2.8687589999999998</v>
      </c>
      <c r="H366" s="12">
        <v>3.3411419999999996</v>
      </c>
      <c r="I366" s="12">
        <v>3.4791229999999977</v>
      </c>
      <c r="J366" s="12">
        <v>3.6701180000000022</v>
      </c>
      <c r="K366" s="12">
        <v>3.1291169999999999</v>
      </c>
      <c r="L366" s="12">
        <v>3.5032049999999977</v>
      </c>
      <c r="M366" s="12">
        <v>3.3368930000000008</v>
      </c>
    </row>
    <row r="367" spans="1:13">
      <c r="A367" s="8" t="str">
        <f t="shared" si="8"/>
        <v>Dividend income</v>
      </c>
      <c r="B367" s="12">
        <v>1.0000000000000003E-4</v>
      </c>
      <c r="C367" s="12">
        <v>1.4000000000000001E-4</v>
      </c>
      <c r="D367" s="12">
        <v>9.2899999999999996E-2</v>
      </c>
      <c r="E367" s="12">
        <v>0</v>
      </c>
      <c r="F367" s="12">
        <v>1.5000000000000568E-4</v>
      </c>
      <c r="G367" s="12">
        <v>2.2499999999999999E-4</v>
      </c>
      <c r="H367" s="12">
        <v>2.72E-4</v>
      </c>
      <c r="I367" s="12">
        <v>2.2699999999999999E-4</v>
      </c>
      <c r="J367" s="12">
        <v>2.1699999999999996E-4</v>
      </c>
      <c r="K367" s="12">
        <v>2.5900000000000001E-4</v>
      </c>
      <c r="L367" s="12">
        <v>2.5799999999999998E-4</v>
      </c>
      <c r="M367" s="12">
        <v>2.6400000000000002E-4</v>
      </c>
    </row>
    <row r="368" spans="1:13">
      <c r="A368" s="8" t="str">
        <f t="shared" si="8"/>
        <v>Net trading and fair value result</v>
      </c>
      <c r="B368" s="12">
        <v>-0.16069</v>
      </c>
      <c r="C368" s="12">
        <v>0.36329999999999996</v>
      </c>
      <c r="D368" s="12">
        <v>0.39870000000000017</v>
      </c>
      <c r="E368" s="12">
        <v>0.89039000000000001</v>
      </c>
      <c r="F368" s="12">
        <v>0.71654999999999991</v>
      </c>
      <c r="G368" s="12">
        <v>0.53436099999999997</v>
      </c>
      <c r="H368" s="12">
        <v>0.72211199999999998</v>
      </c>
      <c r="I368" s="12">
        <v>0.62768600000000019</v>
      </c>
      <c r="J368" s="12">
        <v>0.67297699999999983</v>
      </c>
      <c r="K368" s="12">
        <v>0.58307100000000001</v>
      </c>
      <c r="L368" s="12">
        <v>0.34526000000000001</v>
      </c>
      <c r="M368" s="12">
        <v>0.7486799999999999</v>
      </c>
    </row>
    <row r="369" spans="1:13">
      <c r="A369" s="8" t="str">
        <f t="shared" si="8"/>
        <v>Net result from equity method investments</v>
      </c>
      <c r="B369" s="12">
        <v>0</v>
      </c>
      <c r="C369" s="12">
        <v>0</v>
      </c>
      <c r="D369" s="12">
        <v>0</v>
      </c>
      <c r="E369" s="12">
        <v>0</v>
      </c>
      <c r="F369" s="12">
        <v>0</v>
      </c>
      <c r="G369" s="12">
        <v>0</v>
      </c>
      <c r="H369" s="12">
        <v>0</v>
      </c>
      <c r="I369" s="12">
        <v>0</v>
      </c>
      <c r="J369" s="12">
        <v>0</v>
      </c>
      <c r="K369" s="12">
        <v>0.14201499999999997</v>
      </c>
      <c r="L369" s="12">
        <v>7.5672000000000031E-2</v>
      </c>
      <c r="M369" s="12">
        <v>-0.30718299999999998</v>
      </c>
    </row>
    <row r="370" spans="1:13">
      <c r="A370" s="8" t="str">
        <f t="shared" si="8"/>
        <v>Rental income from investment properties &amp; other operating leases</v>
      </c>
      <c r="B370" s="12">
        <v>6.0000000000000036E-3</v>
      </c>
      <c r="C370" s="12">
        <v>5.77E-3</v>
      </c>
      <c r="D370" s="12">
        <v>5.5499999999999985E-3</v>
      </c>
      <c r="E370" s="12">
        <v>5.5499999999999985E-3</v>
      </c>
      <c r="F370" s="12">
        <v>1.0360000000000003E-2</v>
      </c>
      <c r="G370" s="12">
        <v>1.2768E-2</v>
      </c>
      <c r="H370" s="12">
        <v>1.1620000000000002E-2</v>
      </c>
      <c r="I370" s="12">
        <v>9.3959999999999981E-3</v>
      </c>
      <c r="J370" s="12">
        <v>9.8179999999999986E-3</v>
      </c>
      <c r="K370" s="12">
        <v>8.6569999999999998E-3</v>
      </c>
      <c r="L370" s="12">
        <v>8.6569999999999998E-3</v>
      </c>
      <c r="M370" s="12">
        <v>8.5979999999999997E-3</v>
      </c>
    </row>
    <row r="371" spans="1:13">
      <c r="A371" s="8" t="str">
        <f t="shared" si="8"/>
        <v>Personnel expenses</v>
      </c>
      <c r="B371" s="12">
        <v>-4.1467299999999945</v>
      </c>
      <c r="C371" s="12">
        <v>-3.9908999999999994</v>
      </c>
      <c r="D371" s="12">
        <v>-3.9550900000000002</v>
      </c>
      <c r="E371" s="12">
        <v>-3.9542100000000047</v>
      </c>
      <c r="F371" s="12">
        <v>-4.6501799999999927</v>
      </c>
      <c r="G371" s="12">
        <v>-4.1507719999999999</v>
      </c>
      <c r="H371" s="12">
        <v>-4.3271480000000002</v>
      </c>
      <c r="I371" s="12">
        <v>-4.1343750000000004</v>
      </c>
      <c r="J371" s="12">
        <v>-4.3741260000000022</v>
      </c>
      <c r="K371" s="12">
        <v>-4.2630400000000011</v>
      </c>
      <c r="L371" s="12">
        <v>-4.3896999999999986</v>
      </c>
      <c r="M371" s="12">
        <v>-4.186199000000002</v>
      </c>
    </row>
    <row r="372" spans="1:13">
      <c r="A372" s="8" t="str">
        <f t="shared" si="8"/>
        <v>Other administrative expenses</v>
      </c>
      <c r="B372" s="12">
        <v>-4.3419000000000016</v>
      </c>
      <c r="C372" s="12">
        <v>-4.1433799999999996</v>
      </c>
      <c r="D372" s="12">
        <v>-3.9998999999999998</v>
      </c>
      <c r="E372" s="12">
        <v>-3.8978500000000005</v>
      </c>
      <c r="F372" s="12">
        <v>-4.2215800000000003</v>
      </c>
      <c r="G372" s="12">
        <v>-4.0935510000000006</v>
      </c>
      <c r="H372" s="12">
        <v>-4.5230870000000003</v>
      </c>
      <c r="I372" s="12">
        <v>-4.2415119999999984</v>
      </c>
      <c r="J372" s="12">
        <v>-4.4647179999999986</v>
      </c>
      <c r="K372" s="12">
        <v>-4.5113819999999993</v>
      </c>
      <c r="L372" s="12">
        <v>-4.4420200000000003</v>
      </c>
      <c r="M372" s="12">
        <v>-4.5772239999999984</v>
      </c>
    </row>
    <row r="373" spans="1:13">
      <c r="A373" s="8" t="str">
        <f t="shared" si="8"/>
        <v>Depreciation and amortisation</v>
      </c>
      <c r="B373" s="12">
        <v>-0.40998000000000023</v>
      </c>
      <c r="C373" s="12">
        <v>-0.46027000000000001</v>
      </c>
      <c r="D373" s="12">
        <v>-0.4412100000000001</v>
      </c>
      <c r="E373" s="12">
        <v>-0.46250999999999987</v>
      </c>
      <c r="F373" s="12">
        <v>-0.51092999999999988</v>
      </c>
      <c r="G373" s="12">
        <v>-0.54653799999999997</v>
      </c>
      <c r="H373" s="12">
        <v>-0.53994800000000009</v>
      </c>
      <c r="I373" s="12">
        <v>-0.53110499999999983</v>
      </c>
      <c r="J373" s="12">
        <v>-0.55615799999999993</v>
      </c>
      <c r="K373" s="12">
        <v>-0.60327399999999998</v>
      </c>
      <c r="L373" s="12">
        <v>-0.59437800000000007</v>
      </c>
      <c r="M373" s="12">
        <v>-0.57802299999999995</v>
      </c>
    </row>
    <row r="374" spans="1:13">
      <c r="A374" s="8" t="str">
        <f t="shared" si="8"/>
        <v>Gains/losses from financial assets and liabilities not measured at fair value through profit or loss, net</v>
      </c>
      <c r="B374" s="12">
        <v>0</v>
      </c>
      <c r="C374" s="12">
        <v>0</v>
      </c>
      <c r="D374" s="12">
        <v>0</v>
      </c>
      <c r="E374" s="12">
        <v>0</v>
      </c>
      <c r="F374" s="12">
        <v>1.3810000000000001E-2</v>
      </c>
      <c r="G374" s="12">
        <v>0</v>
      </c>
      <c r="H374" s="12">
        <v>0</v>
      </c>
      <c r="I374" s="12">
        <v>0</v>
      </c>
      <c r="J374" s="12">
        <v>3.5000000000000004E-5</v>
      </c>
      <c r="K374" s="12">
        <v>0</v>
      </c>
      <c r="L374" s="12">
        <v>0</v>
      </c>
      <c r="M374" s="12">
        <v>5.0131999999999996E-2</v>
      </c>
    </row>
    <row r="375" spans="1:13">
      <c r="A375" s="8" t="str">
        <f t="shared" si="8"/>
        <v>Net impairment loss on financial assets not measured at fair value through profit or loss</v>
      </c>
      <c r="B375" s="12">
        <v>-2.9538300000000088</v>
      </c>
      <c r="C375" s="12">
        <v>-2.534840000000004</v>
      </c>
      <c r="D375" s="12">
        <v>-1.9855999999999914</v>
      </c>
      <c r="E375" s="12">
        <v>-1.8771800000000076</v>
      </c>
      <c r="F375" s="12">
        <v>-3.0875800000000089</v>
      </c>
      <c r="G375" s="12">
        <v>-1.9394379999999993</v>
      </c>
      <c r="H375" s="12">
        <v>-2.790594</v>
      </c>
      <c r="I375" s="12">
        <v>-2.2227000000000054</v>
      </c>
      <c r="J375" s="12">
        <v>-2.6836449999999958</v>
      </c>
      <c r="K375" s="12">
        <v>-2.7321609999999983</v>
      </c>
      <c r="L375" s="12">
        <v>-2.0092820000000073</v>
      </c>
      <c r="M375" s="12">
        <v>-4.2324799999999874</v>
      </c>
    </row>
    <row r="376" spans="1:13">
      <c r="A376" s="8" t="str">
        <f t="shared" si="8"/>
        <v>Other operating result</v>
      </c>
      <c r="B376" s="12">
        <v>-0.44755000000000317</v>
      </c>
      <c r="C376" s="12">
        <v>0.30242000000000008</v>
      </c>
      <c r="D376" s="12">
        <v>-0.55678999999999967</v>
      </c>
      <c r="E376" s="12">
        <v>-0.10318000000000131</v>
      </c>
      <c r="F376" s="12">
        <v>0.24341000000000185</v>
      </c>
      <c r="G376" s="12">
        <v>-0.33311200000000007</v>
      </c>
      <c r="H376" s="12">
        <v>0.39385000000000009</v>
      </c>
      <c r="I376" s="12">
        <v>-2.6289000000000024E-2</v>
      </c>
      <c r="J376" s="12">
        <v>-0.14715399999999956</v>
      </c>
      <c r="K376" s="12">
        <v>-0.21496699999999996</v>
      </c>
      <c r="L376" s="12">
        <v>-0.11586500000000009</v>
      </c>
      <c r="M376" s="12">
        <v>-0.30938199999999999</v>
      </c>
    </row>
    <row r="377" spans="1:13">
      <c r="A377" s="41" t="str">
        <f t="shared" si="8"/>
        <v>Levies on banking activities</v>
      </c>
      <c r="B377" s="12">
        <v>0</v>
      </c>
      <c r="C377" s="12">
        <v>0</v>
      </c>
      <c r="D377" s="12">
        <v>0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</row>
    <row r="378" spans="1:13">
      <c r="A378" s="11" t="str">
        <f t="shared" si="8"/>
        <v>Pre-tax result from continuing operations</v>
      </c>
      <c r="B378" s="13">
        <v>1.9060199999999732</v>
      </c>
      <c r="C378" s="13">
        <v>2.3584299999999931</v>
      </c>
      <c r="D378" s="13">
        <v>2.0629900000000116</v>
      </c>
      <c r="E378" s="13">
        <v>2.4266599999999952</v>
      </c>
      <c r="F378" s="13">
        <v>2.6490400000000065</v>
      </c>
      <c r="G378" s="13">
        <v>2.6577480000000007</v>
      </c>
      <c r="H378" s="13">
        <v>2.0989960000000045</v>
      </c>
      <c r="I378" s="13">
        <v>2.8228129999999876</v>
      </c>
      <c r="J378" s="13">
        <v>2.3694980000000094</v>
      </c>
      <c r="K378" s="13">
        <v>0.74120900000000312</v>
      </c>
      <c r="L378" s="13">
        <v>2.0564059999999862</v>
      </c>
      <c r="M378" s="13">
        <v>0.27447600000002559</v>
      </c>
    </row>
    <row r="379" spans="1:13">
      <c r="A379" s="8" t="str">
        <f t="shared" si="8"/>
        <v>Taxes on income</v>
      </c>
      <c r="B379" s="12">
        <v>5.7569999999999996E-2</v>
      </c>
      <c r="C379" s="12">
        <v>0</v>
      </c>
      <c r="D379" s="12">
        <v>0</v>
      </c>
      <c r="E379" s="12">
        <v>0</v>
      </c>
      <c r="F379" s="12">
        <v>1.76397</v>
      </c>
      <c r="G379" s="12">
        <v>-0.23494399999999999</v>
      </c>
      <c r="H379" s="12">
        <v>4.7699999999997544E-4</v>
      </c>
      <c r="I379" s="12">
        <v>1.6189999999999998E-3</v>
      </c>
      <c r="J379" s="12">
        <v>-1.206709</v>
      </c>
      <c r="K379" s="12">
        <v>0.59514099999999992</v>
      </c>
      <c r="L379" s="12">
        <v>-3.176099999999997E-2</v>
      </c>
      <c r="M379" s="12">
        <v>-2.9679999999999607E-3</v>
      </c>
    </row>
    <row r="380" spans="1:13">
      <c r="A380" s="8" t="str">
        <f t="shared" si="8"/>
        <v>Post-tax result from continuing operations</v>
      </c>
      <c r="B380" s="12">
        <v>1.9635899999999729</v>
      </c>
      <c r="C380" s="12">
        <v>2.3584299999999931</v>
      </c>
      <c r="D380" s="12">
        <v>2.0629900000000116</v>
      </c>
      <c r="E380" s="12">
        <v>2.4266599999999952</v>
      </c>
      <c r="F380" s="12">
        <v>4.4130100000000061</v>
      </c>
      <c r="G380" s="12">
        <v>2.4228040000000006</v>
      </c>
      <c r="H380" s="12">
        <v>2.099473000000005</v>
      </c>
      <c r="I380" s="12">
        <v>2.824431999999987</v>
      </c>
      <c r="J380" s="12">
        <v>1.162789000000009</v>
      </c>
      <c r="K380" s="12">
        <v>1.336350000000003</v>
      </c>
      <c r="L380" s="12">
        <v>2.0246449999999863</v>
      </c>
      <c r="M380" s="12">
        <v>0.27150800000002573</v>
      </c>
    </row>
    <row r="381" spans="1:13">
      <c r="A381" s="8" t="str">
        <f t="shared" si="8"/>
        <v>Post-tax result from discontinued operations</v>
      </c>
      <c r="B381" s="12">
        <v>0</v>
      </c>
      <c r="C381" s="12">
        <v>0</v>
      </c>
      <c r="D381" s="12">
        <v>0</v>
      </c>
      <c r="E381" s="12">
        <v>0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2">
        <v>0</v>
      </c>
    </row>
    <row r="382" spans="1:13">
      <c r="A382" s="11" t="str">
        <f t="shared" si="8"/>
        <v>Net result for the period</v>
      </c>
      <c r="B382" s="13">
        <v>1.9635899999999729</v>
      </c>
      <c r="C382" s="13">
        <v>2.3584299999999931</v>
      </c>
      <c r="D382" s="13">
        <v>2.0629900000000116</v>
      </c>
      <c r="E382" s="13">
        <v>2.4266599999999952</v>
      </c>
      <c r="F382" s="13">
        <v>4.4130100000000061</v>
      </c>
      <c r="G382" s="13">
        <v>2.4228040000000006</v>
      </c>
      <c r="H382" s="13">
        <v>2.099473000000005</v>
      </c>
      <c r="I382" s="13">
        <v>2.824431999999987</v>
      </c>
      <c r="J382" s="13">
        <v>1.162789000000009</v>
      </c>
      <c r="K382" s="13">
        <v>1.336350000000003</v>
      </c>
      <c r="L382" s="13">
        <v>2.0246449999999863</v>
      </c>
      <c r="M382" s="13">
        <v>0.27150800000002573</v>
      </c>
    </row>
    <row r="383" spans="1:13">
      <c r="A383" s="14" t="str">
        <f t="shared" si="8"/>
        <v>Net result attributable to non-controlling interests</v>
      </c>
      <c r="B383" s="12">
        <v>0</v>
      </c>
      <c r="C383" s="12">
        <v>0</v>
      </c>
      <c r="D383" s="12">
        <v>0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2">
        <v>-0.13743</v>
      </c>
      <c r="L383" s="12">
        <v>5.9819999999999995E-3</v>
      </c>
      <c r="M383" s="12">
        <v>2.9560000000000003E-2</v>
      </c>
    </row>
    <row r="384" spans="1:13">
      <c r="A384" s="15" t="str">
        <f t="shared" si="8"/>
        <v>Net result attributable to owners of the parent</v>
      </c>
      <c r="B384" s="13">
        <v>1.9635899999999729</v>
      </c>
      <c r="C384" s="13">
        <v>2.3584299999999931</v>
      </c>
      <c r="D384" s="13">
        <v>2.0629900000000116</v>
      </c>
      <c r="E384" s="13">
        <v>2.4266599999999952</v>
      </c>
      <c r="F384" s="13">
        <v>4.4130100000000061</v>
      </c>
      <c r="G384" s="13">
        <v>2.4228040000000006</v>
      </c>
      <c r="H384" s="13">
        <v>2.099473000000005</v>
      </c>
      <c r="I384" s="13">
        <v>2.824431999999987</v>
      </c>
      <c r="J384" s="13">
        <v>1.162789000000009</v>
      </c>
      <c r="K384" s="13">
        <v>1.4737800000000032</v>
      </c>
      <c r="L384" s="13">
        <v>2.0186629999999863</v>
      </c>
      <c r="M384" s="13">
        <v>0.24194800000002578</v>
      </c>
    </row>
    <row r="385" spans="1:13">
      <c r="B385" s="12"/>
      <c r="C385" s="12"/>
      <c r="D385" s="12"/>
      <c r="E385" s="12"/>
      <c r="F385" s="12"/>
      <c r="G385" s="12"/>
      <c r="H385" s="12"/>
      <c r="I385" s="12"/>
    </row>
    <row r="386" spans="1:13">
      <c r="A386" s="11" t="str">
        <f t="shared" si="8"/>
        <v>Balance sheet</v>
      </c>
      <c r="B386" s="57" t="s">
        <v>409</v>
      </c>
      <c r="C386" s="57" t="s">
        <v>410</v>
      </c>
      <c r="D386" s="57" t="s">
        <v>411</v>
      </c>
      <c r="E386" s="57" t="s">
        <v>412</v>
      </c>
      <c r="F386" s="57" t="s">
        <v>413</v>
      </c>
      <c r="G386" s="57" t="s">
        <v>22</v>
      </c>
      <c r="H386" s="57" t="s">
        <v>23</v>
      </c>
      <c r="I386" s="57" t="s">
        <v>24</v>
      </c>
      <c r="J386" s="57" t="s">
        <v>25</v>
      </c>
      <c r="K386" s="57" t="s">
        <v>26</v>
      </c>
      <c r="L386" s="57" t="s">
        <v>414</v>
      </c>
      <c r="M386" s="57" t="s">
        <v>520</v>
      </c>
    </row>
    <row r="387" spans="1:13">
      <c r="A387" s="11" t="str">
        <f t="shared" si="8"/>
        <v>Assets</v>
      </c>
      <c r="B387" s="12"/>
      <c r="C387" s="12"/>
      <c r="D387" s="12"/>
      <c r="E387" s="12"/>
      <c r="F387" s="12"/>
      <c r="G387" s="12"/>
      <c r="H387" s="12"/>
      <c r="I387" s="12"/>
    </row>
    <row r="388" spans="1:13">
      <c r="A388" s="8" t="str">
        <f t="shared" si="8"/>
        <v>Cash and cash balances</v>
      </c>
      <c r="B388" s="12">
        <v>105.03693000000001</v>
      </c>
      <c r="C388" s="12">
        <v>91.145920000000018</v>
      </c>
      <c r="D388" s="12">
        <v>111.00747</v>
      </c>
      <c r="E388" s="12">
        <v>89.950329999999994</v>
      </c>
      <c r="F388" s="12">
        <v>108.90466000000001</v>
      </c>
      <c r="G388" s="12">
        <v>149.72234400000002</v>
      </c>
      <c r="H388" s="12">
        <v>115.40555000000001</v>
      </c>
      <c r="I388" s="12">
        <v>113.07843200000001</v>
      </c>
      <c r="J388" s="12">
        <v>140.21971599999998</v>
      </c>
      <c r="K388" s="12">
        <v>171.43781600000003</v>
      </c>
      <c r="L388" s="12">
        <v>130.42693</v>
      </c>
      <c r="M388" s="12">
        <v>115.11247400000001</v>
      </c>
    </row>
    <row r="389" spans="1:13">
      <c r="A389" s="8" t="str">
        <f t="shared" si="8"/>
        <v>Financial assets - held for trading</v>
      </c>
      <c r="B389" s="12">
        <v>8.9785499999999985</v>
      </c>
      <c r="C389" s="12">
        <v>4.3293500000000007</v>
      </c>
      <c r="D389" s="12">
        <v>1.9681199999999999</v>
      </c>
      <c r="E389" s="12">
        <v>2.9834800000000006</v>
      </c>
      <c r="F389" s="12">
        <v>2.93181</v>
      </c>
      <c r="G389" s="12">
        <v>1.9948979999999998</v>
      </c>
      <c r="H389" s="12">
        <v>1.203246</v>
      </c>
      <c r="I389" s="12">
        <v>5.5220690000000001</v>
      </c>
      <c r="J389" s="12">
        <v>15.436306</v>
      </c>
      <c r="K389" s="12">
        <v>35.708040999999994</v>
      </c>
      <c r="L389" s="12">
        <v>41.023370999999997</v>
      </c>
      <c r="M389" s="12">
        <v>44.625378000000005</v>
      </c>
    </row>
    <row r="390" spans="1:13">
      <c r="A390" s="14" t="str">
        <f t="shared" si="8"/>
        <v>Derivatives</v>
      </c>
      <c r="B390" s="12">
        <v>0.31323000000000001</v>
      </c>
      <c r="C390" s="12">
        <v>0.43142999999999998</v>
      </c>
      <c r="D390" s="12">
        <v>1.8599999999999995E-2</v>
      </c>
      <c r="E390" s="12">
        <v>0.24155000000000001</v>
      </c>
      <c r="F390" s="12">
        <v>7.0000000000000007E-5</v>
      </c>
      <c r="G390" s="12">
        <v>0</v>
      </c>
      <c r="H390" s="12">
        <v>4.7979000000000001E-2</v>
      </c>
      <c r="I390" s="12">
        <v>0</v>
      </c>
      <c r="J390" s="12">
        <v>0</v>
      </c>
      <c r="K390" s="12">
        <v>9.8087000000000008E-2</v>
      </c>
      <c r="L390" s="12">
        <v>0.20535599999999998</v>
      </c>
      <c r="M390" s="12">
        <v>0.178648</v>
      </c>
    </row>
    <row r="391" spans="1:13">
      <c r="A391" s="14" t="str">
        <f t="shared" si="8"/>
        <v>Other trading assets</v>
      </c>
      <c r="B391" s="12">
        <v>8.6653199999999995</v>
      </c>
      <c r="C391" s="12">
        <v>3.8979200000000001</v>
      </c>
      <c r="D391" s="12">
        <v>1.9495199999999999</v>
      </c>
      <c r="E391" s="12">
        <v>2.7419300000000004</v>
      </c>
      <c r="F391" s="12">
        <v>2.9317399999999996</v>
      </c>
      <c r="G391" s="12">
        <v>1.9948979999999998</v>
      </c>
      <c r="H391" s="12">
        <v>1.155267</v>
      </c>
      <c r="I391" s="12">
        <v>5.5220690000000001</v>
      </c>
      <c r="J391" s="12">
        <v>15.436306</v>
      </c>
      <c r="K391" s="12">
        <v>35.609953999999995</v>
      </c>
      <c r="L391" s="12">
        <v>40.818015000000003</v>
      </c>
      <c r="M391" s="12">
        <v>44.446730000000002</v>
      </c>
    </row>
    <row r="392" spans="1:13">
      <c r="A392" s="8" t="str">
        <f t="shared" si="8"/>
        <v xml:space="preserve">Financial assets - at fair value through profit or loss </v>
      </c>
      <c r="B392" s="12">
        <v>0</v>
      </c>
      <c r="C392" s="12">
        <v>0</v>
      </c>
      <c r="D392" s="12">
        <v>0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0</v>
      </c>
    </row>
    <row r="393" spans="1:13">
      <c r="A393" s="8" t="str">
        <f t="shared" si="8"/>
        <v>Financial assets - available for sale</v>
      </c>
      <c r="B393" s="12">
        <v>36.84722</v>
      </c>
      <c r="C393" s="12">
        <v>28.654550000000004</v>
      </c>
      <c r="D393" s="12">
        <v>16.916029999999999</v>
      </c>
      <c r="E393" s="12">
        <v>14.215529999999999</v>
      </c>
      <c r="F393" s="12">
        <v>11.04449</v>
      </c>
      <c r="G393" s="12">
        <v>11.181209000000001</v>
      </c>
      <c r="H393" s="12">
        <v>18.823288000000002</v>
      </c>
      <c r="I393" s="12">
        <v>14.432027</v>
      </c>
      <c r="J393" s="12">
        <v>15.346821</v>
      </c>
      <c r="K393" s="12">
        <v>20.692738000000002</v>
      </c>
      <c r="L393" s="12">
        <v>29.733954999999998</v>
      </c>
      <c r="M393" s="12">
        <v>23.053081000000002</v>
      </c>
    </row>
    <row r="394" spans="1:13">
      <c r="A394" s="8" t="str">
        <f t="shared" si="8"/>
        <v>Financial assets - held to maturity</v>
      </c>
      <c r="B394" s="12">
        <v>2.6557499999999998</v>
      </c>
      <c r="C394" s="12">
        <v>22.11261</v>
      </c>
      <c r="D394" s="12">
        <v>34.525320000000001</v>
      </c>
      <c r="E394" s="12">
        <v>40.164660000000005</v>
      </c>
      <c r="F394" s="12">
        <v>50.51023</v>
      </c>
      <c r="G394" s="12">
        <v>51.871135000000002</v>
      </c>
      <c r="H394" s="12">
        <v>58.448230000000002</v>
      </c>
      <c r="I394" s="12">
        <v>56.750067999999999</v>
      </c>
      <c r="J394" s="12">
        <v>53.281621000000001</v>
      </c>
      <c r="K394" s="12">
        <v>64.780714000000003</v>
      </c>
      <c r="L394" s="12">
        <v>61.128529</v>
      </c>
      <c r="M394" s="12">
        <v>60.831060999999998</v>
      </c>
    </row>
    <row r="395" spans="1:13">
      <c r="A395" s="1" t="str">
        <f t="shared" si="8"/>
        <v>Loans and receivables to credit institutions</v>
      </c>
      <c r="B395" s="12">
        <v>81.100020000000001</v>
      </c>
      <c r="C395" s="12">
        <v>74.917740000000009</v>
      </c>
      <c r="D395" s="12">
        <v>59.451200000000007</v>
      </c>
      <c r="E395" s="12">
        <v>39.874970000000005</v>
      </c>
      <c r="F395" s="12">
        <v>21.131070000000001</v>
      </c>
      <c r="G395" s="12">
        <v>72.148434999999992</v>
      </c>
      <c r="H395" s="12">
        <v>57.964011000000006</v>
      </c>
      <c r="I395" s="12">
        <v>117.31566699999999</v>
      </c>
      <c r="J395" s="12">
        <v>115.364031</v>
      </c>
      <c r="K395" s="12">
        <v>59.603308000000006</v>
      </c>
      <c r="L395" s="12">
        <v>104.178866</v>
      </c>
      <c r="M395" s="12">
        <v>40.081043999999991</v>
      </c>
    </row>
    <row r="396" spans="1:13">
      <c r="A396" s="11" t="str">
        <f t="shared" si="8"/>
        <v>Loans and receivables to customers</v>
      </c>
      <c r="B396" s="13">
        <v>433.53080999999992</v>
      </c>
      <c r="C396" s="13">
        <v>428.45148000000006</v>
      </c>
      <c r="D396" s="13">
        <v>425.55777000000006</v>
      </c>
      <c r="E396" s="13">
        <v>485.19061999999997</v>
      </c>
      <c r="F396" s="13">
        <v>511.63146999999998</v>
      </c>
      <c r="G396" s="13">
        <v>516.33957099999998</v>
      </c>
      <c r="H396" s="13">
        <v>501.39552999999995</v>
      </c>
      <c r="I396" s="13">
        <v>511.94175999999999</v>
      </c>
      <c r="J396" s="13">
        <v>496.50429599999995</v>
      </c>
      <c r="K396" s="13">
        <v>493.73088200000001</v>
      </c>
      <c r="L396" s="13">
        <v>506.425365</v>
      </c>
      <c r="M396" s="13">
        <v>508.77620599999995</v>
      </c>
    </row>
    <row r="397" spans="1:13">
      <c r="A397" s="8" t="str">
        <f t="shared" si="8"/>
        <v>Derivatives - hedge accounting</v>
      </c>
      <c r="B397" s="12">
        <v>0</v>
      </c>
      <c r="C397" s="12">
        <v>0</v>
      </c>
      <c r="D397" s="12">
        <v>0</v>
      </c>
      <c r="E397" s="12">
        <v>0</v>
      </c>
      <c r="F397" s="12">
        <v>0</v>
      </c>
      <c r="G397" s="12">
        <v>0</v>
      </c>
      <c r="H397" s="12">
        <v>0</v>
      </c>
      <c r="I397" s="12">
        <v>0</v>
      </c>
      <c r="J397" s="12">
        <v>0</v>
      </c>
      <c r="K397" s="12">
        <v>0</v>
      </c>
      <c r="L397" s="12">
        <v>0</v>
      </c>
      <c r="M397" s="12">
        <v>0</v>
      </c>
    </row>
    <row r="398" spans="1:13">
      <c r="A398" s="8" t="str">
        <f t="shared" si="8"/>
        <v>Changes in fair value of portfolio hedged items</v>
      </c>
      <c r="B398" s="12">
        <v>0</v>
      </c>
      <c r="C398" s="12">
        <v>0</v>
      </c>
      <c r="D398" s="12">
        <v>0</v>
      </c>
      <c r="E398" s="12">
        <v>0</v>
      </c>
      <c r="F398" s="12">
        <v>0</v>
      </c>
      <c r="G398" s="12">
        <v>0</v>
      </c>
      <c r="H398" s="12">
        <v>0</v>
      </c>
      <c r="I398" s="12">
        <v>0</v>
      </c>
      <c r="J398" s="12">
        <v>0</v>
      </c>
      <c r="K398" s="12">
        <v>0</v>
      </c>
      <c r="L398" s="12">
        <v>0</v>
      </c>
      <c r="M398" s="12">
        <v>0</v>
      </c>
    </row>
    <row r="399" spans="1:13">
      <c r="A399" s="8" t="str">
        <f t="shared" si="8"/>
        <v>Property and equipment</v>
      </c>
      <c r="B399" s="12">
        <v>7.1936599999999995</v>
      </c>
      <c r="C399" s="12">
        <v>6.7527700000000008</v>
      </c>
      <c r="D399" s="12">
        <v>6.3416199999999998</v>
      </c>
      <c r="E399" s="12">
        <v>6.4578599999999993</v>
      </c>
      <c r="F399" s="12">
        <v>6.5086899999999996</v>
      </c>
      <c r="G399" s="12">
        <v>6.241625</v>
      </c>
      <c r="H399" s="12">
        <v>6.1708449999999999</v>
      </c>
      <c r="I399" s="12">
        <v>6.1184979999999998</v>
      </c>
      <c r="J399" s="12">
        <v>6.1587450000000006</v>
      </c>
      <c r="K399" s="12">
        <v>6.0725609999999994</v>
      </c>
      <c r="L399" s="12">
        <v>6.0356459999999998</v>
      </c>
      <c r="M399" s="12">
        <v>5.8271359999999994</v>
      </c>
    </row>
    <row r="400" spans="1:13">
      <c r="A400" s="8" t="str">
        <f t="shared" si="8"/>
        <v>Investment properties</v>
      </c>
      <c r="B400" s="12">
        <v>0</v>
      </c>
      <c r="C400" s="12">
        <v>0</v>
      </c>
      <c r="D400" s="12">
        <v>0</v>
      </c>
      <c r="E400" s="12">
        <v>0</v>
      </c>
      <c r="F400" s="12">
        <v>0</v>
      </c>
      <c r="G400" s="12">
        <v>0</v>
      </c>
      <c r="H400" s="12">
        <v>0</v>
      </c>
      <c r="I400" s="12">
        <v>0</v>
      </c>
      <c r="J400" s="12">
        <v>0</v>
      </c>
      <c r="K400" s="12">
        <v>0</v>
      </c>
      <c r="L400" s="12">
        <v>0</v>
      </c>
      <c r="M400" s="12">
        <v>0</v>
      </c>
    </row>
    <row r="401" spans="1:13">
      <c r="A401" s="8" t="str">
        <f t="shared" si="8"/>
        <v>Intangible assets</v>
      </c>
      <c r="B401" s="12">
        <v>2.7838000000000003</v>
      </c>
      <c r="C401" s="12">
        <v>2.4328699999999999</v>
      </c>
      <c r="D401" s="12">
        <v>2.5630499999999996</v>
      </c>
      <c r="E401" s="12">
        <v>2.74329</v>
      </c>
      <c r="F401" s="12">
        <v>3.1909999999999998</v>
      </c>
      <c r="G401" s="12">
        <v>2.8726120000000002</v>
      </c>
      <c r="H401" s="12">
        <v>2.7033880000000003</v>
      </c>
      <c r="I401" s="12">
        <v>2.3557020000000004</v>
      </c>
      <c r="J401" s="12">
        <v>3.5859559999999999</v>
      </c>
      <c r="K401" s="12">
        <v>3.3310940000000002</v>
      </c>
      <c r="L401" s="12">
        <v>3.0131410000000001</v>
      </c>
      <c r="M401" s="12">
        <v>2.5373860000000001</v>
      </c>
    </row>
    <row r="402" spans="1:13">
      <c r="A402" s="8" t="str">
        <f t="shared" si="8"/>
        <v>Investments in associates and joint ventures</v>
      </c>
      <c r="B402" s="12">
        <v>0</v>
      </c>
      <c r="C402" s="12">
        <v>0</v>
      </c>
      <c r="D402" s="12">
        <v>0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12">
        <v>0</v>
      </c>
      <c r="K402" s="12">
        <v>0.7847059999999999</v>
      </c>
      <c r="L402" s="12">
        <v>0.85757700000000003</v>
      </c>
      <c r="M402" s="12">
        <v>0.53505200000000008</v>
      </c>
    </row>
    <row r="403" spans="1:13">
      <c r="A403" s="8" t="str">
        <f t="shared" si="8"/>
        <v>Current tax assets</v>
      </c>
      <c r="B403" s="12">
        <v>2.904E-2</v>
      </c>
      <c r="C403" s="12">
        <v>2.7560000000000001E-2</v>
      </c>
      <c r="D403" s="12">
        <v>2.6530000000000001E-2</v>
      </c>
      <c r="E403" s="12">
        <v>2.6800000000000001E-2</v>
      </c>
      <c r="F403" s="12">
        <v>6.45E-3</v>
      </c>
      <c r="G403" s="12">
        <v>1.1736E-2</v>
      </c>
      <c r="H403" s="12">
        <v>1.9332999999999999E-2</v>
      </c>
      <c r="I403" s="12">
        <v>2.0885999999999998E-2</v>
      </c>
      <c r="J403" s="12">
        <v>8.8960000000000011E-3</v>
      </c>
      <c r="K403" s="12">
        <v>0.18596000000000001</v>
      </c>
      <c r="L403" s="12">
        <v>0.19425300000000001</v>
      </c>
      <c r="M403" s="12">
        <v>0.18887100000000001</v>
      </c>
    </row>
    <row r="404" spans="1:13">
      <c r="A404" s="8" t="str">
        <f t="shared" si="8"/>
        <v>Deferred tax assets</v>
      </c>
      <c r="B404" s="12">
        <v>0</v>
      </c>
      <c r="C404" s="12">
        <v>0</v>
      </c>
      <c r="D404" s="12">
        <v>0</v>
      </c>
      <c r="E404" s="12">
        <v>0</v>
      </c>
      <c r="F404" s="12">
        <v>1.7697700000000001</v>
      </c>
      <c r="G404" s="12">
        <v>1.539261</v>
      </c>
      <c r="H404" s="12">
        <v>1.5132349999999999</v>
      </c>
      <c r="I404" s="12">
        <v>1.496191</v>
      </c>
      <c r="J404" s="12">
        <v>0.31986500000000001</v>
      </c>
      <c r="K404" s="12">
        <v>0.93333500000000003</v>
      </c>
      <c r="L404" s="12">
        <v>0.931087</v>
      </c>
      <c r="M404" s="12">
        <v>0.90496699999999997</v>
      </c>
    </row>
    <row r="405" spans="1:13">
      <c r="A405" s="8" t="str">
        <f t="shared" si="8"/>
        <v>Assets held for sale</v>
      </c>
      <c r="B405" s="12">
        <v>0</v>
      </c>
      <c r="C405" s="12">
        <v>0</v>
      </c>
      <c r="D405" s="12">
        <v>0</v>
      </c>
      <c r="E405" s="12">
        <v>0</v>
      </c>
      <c r="F405" s="12">
        <v>0</v>
      </c>
      <c r="G405" s="12">
        <v>0</v>
      </c>
      <c r="H405" s="12">
        <v>0</v>
      </c>
      <c r="I405" s="12">
        <v>0</v>
      </c>
      <c r="J405" s="12">
        <v>0</v>
      </c>
      <c r="K405" s="12">
        <v>0</v>
      </c>
      <c r="L405" s="12">
        <v>0</v>
      </c>
      <c r="M405" s="12">
        <v>0</v>
      </c>
    </row>
    <row r="406" spans="1:13">
      <c r="A406" s="8" t="str">
        <f t="shared" si="8"/>
        <v>Other assets</v>
      </c>
      <c r="B406" s="12">
        <v>1.8153299999999999</v>
      </c>
      <c r="C406" s="12">
        <v>1.7598099999999999</v>
      </c>
      <c r="D406" s="12">
        <v>2.1310100000000003</v>
      </c>
      <c r="E406" s="12">
        <v>2.1034200000000003</v>
      </c>
      <c r="F406" s="12">
        <v>2.7322299999999999</v>
      </c>
      <c r="G406" s="12">
        <v>2.7535960000000004</v>
      </c>
      <c r="H406" s="12">
        <v>2.9012730000000002</v>
      </c>
      <c r="I406" s="12">
        <v>3.6152650000000004</v>
      </c>
      <c r="J406" s="12">
        <v>2.7943029999999998</v>
      </c>
      <c r="K406" s="12">
        <v>3.4163930000000002</v>
      </c>
      <c r="L406" s="12">
        <v>3.8644950000000002</v>
      </c>
      <c r="M406" s="12">
        <v>3.8784009999999989</v>
      </c>
    </row>
    <row r="407" spans="1:13">
      <c r="A407" s="11" t="str">
        <f t="shared" si="8"/>
        <v>Total assets</v>
      </c>
      <c r="B407" s="13">
        <v>679.97111000000007</v>
      </c>
      <c r="C407" s="13">
        <v>660.58466000000021</v>
      </c>
      <c r="D407" s="13">
        <v>660.48812000000021</v>
      </c>
      <c r="E407" s="13">
        <v>683.71096000000011</v>
      </c>
      <c r="F407" s="13">
        <v>720.36186999999984</v>
      </c>
      <c r="G407" s="13">
        <v>816.67642200000012</v>
      </c>
      <c r="H407" s="13">
        <v>766.54792899999995</v>
      </c>
      <c r="I407" s="13">
        <v>832.64656500000001</v>
      </c>
      <c r="J407" s="13">
        <v>849.02055599999994</v>
      </c>
      <c r="K407" s="13">
        <v>860.67754800000012</v>
      </c>
      <c r="L407" s="13">
        <v>887.81321500000001</v>
      </c>
      <c r="M407" s="13">
        <v>806.35105699999997</v>
      </c>
    </row>
    <row r="408" spans="1:13">
      <c r="B408" s="12"/>
      <c r="C408" s="12"/>
      <c r="D408" s="12"/>
      <c r="E408" s="12"/>
      <c r="F408" s="12"/>
      <c r="G408" s="12"/>
      <c r="H408" s="12"/>
      <c r="I408" s="12"/>
    </row>
    <row r="409" spans="1:13">
      <c r="A409" s="11" t="str">
        <f t="shared" si="8"/>
        <v>Liabilities and equity</v>
      </c>
      <c r="B409" s="12"/>
      <c r="C409" s="12"/>
      <c r="D409" s="12"/>
      <c r="E409" s="12"/>
      <c r="F409" s="12"/>
      <c r="G409" s="12"/>
      <c r="H409" s="12"/>
      <c r="I409" s="57" t="s">
        <v>24</v>
      </c>
      <c r="J409" s="57" t="s">
        <v>25</v>
      </c>
      <c r="K409" s="57" t="s">
        <v>26</v>
      </c>
      <c r="L409" s="57" t="s">
        <v>414</v>
      </c>
      <c r="M409" s="57" t="s">
        <v>520</v>
      </c>
    </row>
    <row r="410" spans="1:13">
      <c r="A410" s="8" t="str">
        <f t="shared" si="8"/>
        <v>Financial liabilities - held for trading</v>
      </c>
      <c r="B410" s="12">
        <v>0.38685000000000003</v>
      </c>
      <c r="C410" s="12">
        <v>1.9319999999999993E-2</v>
      </c>
      <c r="D410" s="12">
        <v>1.8600000000000023E-2</v>
      </c>
      <c r="E410" s="12">
        <v>5.4139999999999987E-2</v>
      </c>
      <c r="F410" s="12">
        <v>0</v>
      </c>
      <c r="G410" s="12">
        <v>2.4609999999999996E-3</v>
      </c>
      <c r="H410" s="12">
        <v>0</v>
      </c>
      <c r="I410" s="12">
        <v>0</v>
      </c>
      <c r="J410" s="12">
        <v>0</v>
      </c>
      <c r="K410" s="12">
        <v>3.5331000000000001E-2</v>
      </c>
      <c r="L410" s="12">
        <v>3.619E-2</v>
      </c>
      <c r="M410" s="12">
        <v>0.232512</v>
      </c>
    </row>
    <row r="411" spans="1:13">
      <c r="A411" s="14" t="str">
        <f t="shared" si="8"/>
        <v>Derivatives</v>
      </c>
      <c r="B411" s="12">
        <v>0.38685000000000003</v>
      </c>
      <c r="C411" s="12">
        <v>1.9319999999999993E-2</v>
      </c>
      <c r="D411" s="12">
        <v>1.8600000000000023E-2</v>
      </c>
      <c r="E411" s="12">
        <v>5.4139999999999987E-2</v>
      </c>
      <c r="F411" s="12">
        <v>0</v>
      </c>
      <c r="G411" s="12">
        <v>2.4609999999999996E-3</v>
      </c>
      <c r="H411" s="12">
        <v>0</v>
      </c>
      <c r="I411" s="12">
        <v>0</v>
      </c>
      <c r="J411" s="12">
        <v>0</v>
      </c>
      <c r="K411" s="12">
        <v>3.5331000000000001E-2</v>
      </c>
      <c r="L411" s="12">
        <v>3.619E-2</v>
      </c>
      <c r="M411" s="12">
        <v>0.232512</v>
      </c>
    </row>
    <row r="412" spans="1:13">
      <c r="A412" s="14" t="str">
        <f t="shared" si="8"/>
        <v>Other trading liabilities</v>
      </c>
      <c r="B412" s="12">
        <v>0</v>
      </c>
      <c r="C412" s="12">
        <v>0</v>
      </c>
      <c r="D412" s="12">
        <v>0</v>
      </c>
      <c r="E412" s="12">
        <v>0</v>
      </c>
      <c r="F412" s="12">
        <v>0</v>
      </c>
      <c r="G412" s="12">
        <v>0</v>
      </c>
      <c r="H412" s="12">
        <v>0</v>
      </c>
      <c r="I412" s="12">
        <v>0</v>
      </c>
      <c r="J412" s="12">
        <v>0</v>
      </c>
      <c r="K412" s="12">
        <v>0</v>
      </c>
      <c r="L412" s="12">
        <v>0</v>
      </c>
      <c r="M412" s="12">
        <v>0</v>
      </c>
    </row>
    <row r="413" spans="1:13">
      <c r="A413" s="8" t="str">
        <f t="shared" si="8"/>
        <v>Financial liabilities - at fair value through profit or loss</v>
      </c>
      <c r="B413" s="12">
        <v>0</v>
      </c>
      <c r="C413" s="12">
        <v>0</v>
      </c>
      <c r="D413" s="12">
        <v>0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2">
        <v>0</v>
      </c>
      <c r="L413" s="12">
        <v>0</v>
      </c>
      <c r="M413" s="12">
        <v>0</v>
      </c>
    </row>
    <row r="414" spans="1:13">
      <c r="A414" s="14" t="str">
        <f t="shared" si="8"/>
        <v>Deposits from banks</v>
      </c>
      <c r="B414" s="12">
        <v>0</v>
      </c>
      <c r="C414" s="12">
        <v>0</v>
      </c>
      <c r="D414" s="12">
        <v>0</v>
      </c>
      <c r="E414" s="12">
        <v>0</v>
      </c>
      <c r="F414" s="12">
        <v>0</v>
      </c>
      <c r="G414" s="12">
        <v>0</v>
      </c>
      <c r="H414" s="12">
        <v>0</v>
      </c>
      <c r="I414" s="12">
        <v>0</v>
      </c>
      <c r="J414" s="12">
        <v>0</v>
      </c>
      <c r="K414" s="12">
        <v>0</v>
      </c>
      <c r="L414" s="12">
        <v>0</v>
      </c>
      <c r="M414" s="12">
        <v>0</v>
      </c>
    </row>
    <row r="415" spans="1:13">
      <c r="A415" s="15" t="str">
        <f t="shared" si="8"/>
        <v>Deposits from customers</v>
      </c>
      <c r="B415" s="13">
        <v>0</v>
      </c>
      <c r="C415" s="13">
        <v>0</v>
      </c>
      <c r="D415" s="13">
        <v>0</v>
      </c>
      <c r="E415" s="13">
        <v>0</v>
      </c>
      <c r="F415" s="13">
        <v>0</v>
      </c>
      <c r="G415" s="13">
        <v>0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v>0</v>
      </c>
    </row>
    <row r="416" spans="1:13">
      <c r="A416" s="14" t="str">
        <f t="shared" si="8"/>
        <v>Debt securities</v>
      </c>
      <c r="B416" s="12">
        <v>0</v>
      </c>
      <c r="C416" s="12">
        <v>0</v>
      </c>
      <c r="D416" s="12">
        <v>0</v>
      </c>
      <c r="E416" s="12">
        <v>0</v>
      </c>
      <c r="F416" s="12">
        <v>0</v>
      </c>
      <c r="G416" s="12">
        <v>0</v>
      </c>
      <c r="H416" s="12">
        <v>0</v>
      </c>
      <c r="I416" s="12">
        <v>0</v>
      </c>
      <c r="J416" s="12">
        <v>0</v>
      </c>
      <c r="K416" s="12">
        <v>0</v>
      </c>
      <c r="L416" s="12">
        <v>0</v>
      </c>
      <c r="M416" s="12">
        <v>0</v>
      </c>
    </row>
    <row r="417" spans="1:13">
      <c r="A417" s="14" t="str">
        <f t="shared" si="8"/>
        <v>Other financial liabilities</v>
      </c>
      <c r="B417" s="12">
        <v>0</v>
      </c>
      <c r="C417" s="12">
        <v>0</v>
      </c>
      <c r="D417" s="12">
        <v>0</v>
      </c>
      <c r="E417" s="12">
        <v>0</v>
      </c>
      <c r="F417" s="12">
        <v>0</v>
      </c>
      <c r="G417" s="12">
        <v>0</v>
      </c>
      <c r="H417" s="12">
        <v>0</v>
      </c>
      <c r="I417" s="12">
        <v>0</v>
      </c>
      <c r="J417" s="12">
        <v>0</v>
      </c>
      <c r="K417" s="12">
        <v>0</v>
      </c>
      <c r="L417" s="12">
        <v>0</v>
      </c>
      <c r="M417" s="12">
        <v>0</v>
      </c>
    </row>
    <row r="418" spans="1:13">
      <c r="A418" s="8" t="str">
        <f t="shared" si="8"/>
        <v>Financial liabilities measured at amortised cost</v>
      </c>
      <c r="B418" s="12">
        <v>555.09127999999998</v>
      </c>
      <c r="C418" s="12">
        <v>539.00971000000004</v>
      </c>
      <c r="D418" s="12">
        <v>540.73916000000008</v>
      </c>
      <c r="E418" s="12">
        <v>559.93826000000013</v>
      </c>
      <c r="F418" s="12">
        <v>589.62387999999999</v>
      </c>
      <c r="G418" s="12">
        <v>683.528999</v>
      </c>
      <c r="H418" s="12">
        <v>632.09557499999994</v>
      </c>
      <c r="I418" s="12">
        <v>697.7290569999999</v>
      </c>
      <c r="J418" s="12">
        <v>715.23635000000002</v>
      </c>
      <c r="K418" s="12">
        <v>722.01749699999993</v>
      </c>
      <c r="L418" s="12">
        <v>746.08884499999999</v>
      </c>
      <c r="M418" s="12">
        <v>668.43345699999998</v>
      </c>
    </row>
    <row r="419" spans="1:13">
      <c r="A419" s="14" t="str">
        <f t="shared" si="8"/>
        <v>Deposits from banks</v>
      </c>
      <c r="B419" s="12">
        <v>48.762320000000003</v>
      </c>
      <c r="C419" s="12">
        <v>58.277160000000002</v>
      </c>
      <c r="D419" s="12">
        <v>29.69134</v>
      </c>
      <c r="E419" s="12">
        <v>46.11</v>
      </c>
      <c r="F419" s="12">
        <v>57.673090000000002</v>
      </c>
      <c r="G419" s="12">
        <v>51.502953999999995</v>
      </c>
      <c r="H419" s="12">
        <v>57.659161999999995</v>
      </c>
      <c r="I419" s="12">
        <v>36.520648999999999</v>
      </c>
      <c r="J419" s="12">
        <v>81.819356999999997</v>
      </c>
      <c r="K419" s="12">
        <v>99.133665999999991</v>
      </c>
      <c r="L419" s="12">
        <v>117.835836</v>
      </c>
      <c r="M419" s="12">
        <v>121.15089299999998</v>
      </c>
    </row>
    <row r="420" spans="1:13">
      <c r="A420" s="15" t="str">
        <f t="shared" si="8"/>
        <v>Deposits from customers</v>
      </c>
      <c r="B420" s="13">
        <v>483.39821000000006</v>
      </c>
      <c r="C420" s="13">
        <v>458.08652000000001</v>
      </c>
      <c r="D420" s="13">
        <v>488.88221000000004</v>
      </c>
      <c r="E420" s="13">
        <v>492.10710000000006</v>
      </c>
      <c r="F420" s="13">
        <v>497.04910999999998</v>
      </c>
      <c r="G420" s="13">
        <v>597.89282199999991</v>
      </c>
      <c r="H420" s="13">
        <v>540.99626899999998</v>
      </c>
      <c r="I420" s="13">
        <v>628.57996300000002</v>
      </c>
      <c r="J420" s="13">
        <v>601.25246400000003</v>
      </c>
      <c r="K420" s="13">
        <v>609.87373700000001</v>
      </c>
      <c r="L420" s="13">
        <v>615.28560800000002</v>
      </c>
      <c r="M420" s="13">
        <v>534.67446200000006</v>
      </c>
    </row>
    <row r="421" spans="1:13">
      <c r="A421" s="14" t="str">
        <f t="shared" si="8"/>
        <v>Debt securities</v>
      </c>
      <c r="B421" s="12">
        <v>22.93075</v>
      </c>
      <c r="C421" s="12">
        <v>22.64603</v>
      </c>
      <c r="D421" s="12">
        <v>22.165610000000001</v>
      </c>
      <c r="E421" s="12">
        <v>21.721160000000001</v>
      </c>
      <c r="F421" s="12">
        <v>34.901679999999999</v>
      </c>
      <c r="G421" s="12">
        <v>34.133223000000001</v>
      </c>
      <c r="H421" s="12">
        <v>33.440144000000004</v>
      </c>
      <c r="I421" s="12">
        <v>32.628444999999999</v>
      </c>
      <c r="J421" s="12">
        <v>32.164529000000002</v>
      </c>
      <c r="K421" s="12">
        <v>13.010093999999999</v>
      </c>
      <c r="L421" s="12">
        <v>12.967401000000001</v>
      </c>
      <c r="M421" s="12">
        <v>12.608102000000001</v>
      </c>
    </row>
    <row r="422" spans="1:13">
      <c r="A422" s="14" t="str">
        <f t="shared" si="8"/>
        <v>Other financial liabilities</v>
      </c>
      <c r="B422" s="12">
        <v>0</v>
      </c>
      <c r="C422" s="12">
        <v>0</v>
      </c>
      <c r="D422" s="12">
        <v>0</v>
      </c>
      <c r="E422" s="12">
        <v>0</v>
      </c>
      <c r="F422" s="12">
        <v>0</v>
      </c>
      <c r="G422" s="12">
        <v>0</v>
      </c>
      <c r="H422" s="12">
        <v>0</v>
      </c>
      <c r="I422" s="12">
        <v>0</v>
      </c>
      <c r="J422" s="12">
        <v>0</v>
      </c>
      <c r="K422" s="12">
        <v>0</v>
      </c>
      <c r="L422" s="12">
        <v>0</v>
      </c>
      <c r="M422" s="12">
        <v>0</v>
      </c>
    </row>
    <row r="423" spans="1:13">
      <c r="A423" s="8" t="str">
        <f t="shared" si="8"/>
        <v>Derivatives - hedge accounting</v>
      </c>
      <c r="B423" s="12">
        <v>0</v>
      </c>
      <c r="C423" s="12">
        <v>0</v>
      </c>
      <c r="D423" s="12">
        <v>0</v>
      </c>
      <c r="E423" s="12">
        <v>0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</row>
    <row r="424" spans="1:13">
      <c r="A424" s="8" t="str">
        <f t="shared" si="8"/>
        <v>Changes in fair value of portfolio hedged items</v>
      </c>
      <c r="B424" s="12">
        <v>0</v>
      </c>
      <c r="C424" s="12">
        <v>0</v>
      </c>
      <c r="D424" s="12">
        <v>0</v>
      </c>
      <c r="E424" s="12">
        <v>0</v>
      </c>
      <c r="F424" s="12">
        <v>0</v>
      </c>
      <c r="G424" s="12">
        <v>0</v>
      </c>
      <c r="H424" s="12">
        <v>0</v>
      </c>
      <c r="I424" s="12">
        <v>0</v>
      </c>
      <c r="J424" s="12">
        <v>0</v>
      </c>
      <c r="K424" s="12">
        <v>0</v>
      </c>
      <c r="L424" s="12">
        <v>0</v>
      </c>
      <c r="M424" s="12">
        <v>0</v>
      </c>
    </row>
    <row r="425" spans="1:13">
      <c r="A425" s="8" t="str">
        <f t="shared" si="8"/>
        <v>Provisions</v>
      </c>
      <c r="B425" s="12">
        <v>3.8921799999999998</v>
      </c>
      <c r="C425" s="12">
        <v>3.4525699999999997</v>
      </c>
      <c r="D425" s="12">
        <v>3.5625800000000001</v>
      </c>
      <c r="E425" s="12">
        <v>3.6110199999999999</v>
      </c>
      <c r="F425" s="12">
        <v>3.56087</v>
      </c>
      <c r="G425" s="12">
        <v>4.0438999999999998</v>
      </c>
      <c r="H425" s="12">
        <v>3.5196620000000003</v>
      </c>
      <c r="I425" s="12">
        <v>3.4142170000000007</v>
      </c>
      <c r="J425" s="12">
        <v>3.6370649999999998</v>
      </c>
      <c r="K425" s="12">
        <v>3.7791380000000001</v>
      </c>
      <c r="L425" s="12">
        <v>3.7300329999999997</v>
      </c>
      <c r="M425" s="12">
        <v>3.777685</v>
      </c>
    </row>
    <row r="426" spans="1:13">
      <c r="A426" s="8" t="str">
        <f t="shared" si="8"/>
        <v>Current tax liabilities</v>
      </c>
      <c r="B426" s="12">
        <v>0</v>
      </c>
      <c r="C426" s="12">
        <v>0</v>
      </c>
      <c r="D426" s="12">
        <v>0</v>
      </c>
      <c r="E426" s="12">
        <v>0</v>
      </c>
      <c r="F426" s="12">
        <v>0</v>
      </c>
      <c r="G426" s="12">
        <v>0</v>
      </c>
      <c r="H426" s="12">
        <v>0</v>
      </c>
      <c r="I426" s="12">
        <v>0</v>
      </c>
      <c r="J426" s="12">
        <v>0</v>
      </c>
      <c r="K426" s="12">
        <v>0</v>
      </c>
      <c r="L426" s="12">
        <v>0</v>
      </c>
      <c r="M426" s="12">
        <v>0</v>
      </c>
    </row>
    <row r="427" spans="1:13">
      <c r="A427" s="8" t="str">
        <f t="shared" si="8"/>
        <v>Deferred tax liabilities</v>
      </c>
      <c r="B427" s="12">
        <v>1.9219999999999998E-2</v>
      </c>
      <c r="C427" s="12">
        <v>1.9629999999999998E-2</v>
      </c>
      <c r="D427" s="12">
        <v>2.1319999999999999E-2</v>
      </c>
      <c r="E427" s="12">
        <v>2.6359999999999998E-2</v>
      </c>
      <c r="F427" s="12">
        <v>0</v>
      </c>
      <c r="G427" s="12">
        <v>1.9980000000000002E-3</v>
      </c>
      <c r="H427" s="12">
        <v>3.4060000000000002E-3</v>
      </c>
      <c r="I427" s="12">
        <v>4.5359999999999992E-3</v>
      </c>
      <c r="J427" s="12">
        <v>0</v>
      </c>
      <c r="K427" s="12">
        <v>1.201E-3</v>
      </c>
      <c r="L427" s="12">
        <v>1.1970000000000001E-3</v>
      </c>
      <c r="M427" s="12">
        <v>1.1639999999999999E-3</v>
      </c>
    </row>
    <row r="428" spans="1:13">
      <c r="A428" s="8" t="str">
        <f t="shared" ref="A428:A433" si="9">A356</f>
        <v>Liabilities associated with assets held for sale</v>
      </c>
      <c r="B428" s="12">
        <v>0</v>
      </c>
      <c r="C428" s="12">
        <v>0</v>
      </c>
      <c r="D428" s="12">
        <v>0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</row>
    <row r="429" spans="1:13">
      <c r="A429" s="8" t="str">
        <f t="shared" si="9"/>
        <v>Other liabilities</v>
      </c>
      <c r="B429" s="12">
        <v>6.89025</v>
      </c>
      <c r="C429" s="12">
        <v>7.8725600000000009</v>
      </c>
      <c r="D429" s="12">
        <v>7.975620000000001</v>
      </c>
      <c r="E429" s="12">
        <v>8.3090400000000013</v>
      </c>
      <c r="F429" s="12">
        <v>8.251809999999999</v>
      </c>
      <c r="G429" s="12">
        <v>7.4557380000000002</v>
      </c>
      <c r="H429" s="12">
        <v>9.2648659999999996</v>
      </c>
      <c r="I429" s="12">
        <v>8.3996849999999998</v>
      </c>
      <c r="J429" s="12">
        <v>5.7419010000000004</v>
      </c>
      <c r="K429" s="12">
        <v>7.6767070000000004</v>
      </c>
      <c r="L429" s="12">
        <v>9.1903049999999968</v>
      </c>
      <c r="M429" s="12">
        <v>8.4232819999999986</v>
      </c>
    </row>
    <row r="430" spans="1:13">
      <c r="A430" s="11" t="str">
        <f>A358</f>
        <v>Total equity</v>
      </c>
      <c r="B430" s="12">
        <v>113.69133000000031</v>
      </c>
      <c r="C430" s="12">
        <v>110.21087</v>
      </c>
      <c r="D430" s="12">
        <v>108.17084000000006</v>
      </c>
      <c r="E430" s="12">
        <v>111.77213999999996</v>
      </c>
      <c r="F430" s="12">
        <v>118.9253099999998</v>
      </c>
      <c r="G430" s="12">
        <v>121.64332600000002</v>
      </c>
      <c r="H430" s="12">
        <v>121.66441999999996</v>
      </c>
      <c r="I430" s="12">
        <v>123.09907000000001</v>
      </c>
      <c r="J430" s="12">
        <v>124.40524000000001</v>
      </c>
      <c r="K430" s="12">
        <v>127.16767400000001</v>
      </c>
      <c r="L430" s="12">
        <v>128.76664500000001</v>
      </c>
      <c r="M430" s="12">
        <v>125.48295700000001</v>
      </c>
    </row>
    <row r="431" spans="1:13">
      <c r="A431" s="14" t="str">
        <f t="shared" si="9"/>
        <v>Equity attributable to non-controlling interests</v>
      </c>
      <c r="B431" s="12">
        <v>0</v>
      </c>
      <c r="C431" s="12">
        <v>0</v>
      </c>
      <c r="D431" s="12">
        <v>0</v>
      </c>
      <c r="E431" s="12">
        <v>0</v>
      </c>
      <c r="F431" s="12">
        <v>0</v>
      </c>
      <c r="G431" s="12">
        <v>0</v>
      </c>
      <c r="H431" s="12">
        <v>0</v>
      </c>
      <c r="I431" s="12">
        <v>0</v>
      </c>
      <c r="J431" s="12">
        <v>0</v>
      </c>
      <c r="K431" s="12">
        <v>0.47264200000000001</v>
      </c>
      <c r="L431" s="12">
        <v>0.47719599999999995</v>
      </c>
      <c r="M431" s="12">
        <v>0.49215600000000004</v>
      </c>
    </row>
    <row r="432" spans="1:13">
      <c r="A432" s="14" t="str">
        <f t="shared" si="9"/>
        <v>Equity attributable to owners of the parent</v>
      </c>
      <c r="B432" s="12">
        <v>113.69133000000031</v>
      </c>
      <c r="C432" s="12">
        <v>110.21087</v>
      </c>
      <c r="D432" s="12">
        <v>108.17084000000006</v>
      </c>
      <c r="E432" s="12">
        <v>111.77213999999996</v>
      </c>
      <c r="F432" s="12">
        <v>118.9253099999998</v>
      </c>
      <c r="G432" s="12">
        <v>121.64332600000002</v>
      </c>
      <c r="H432" s="12">
        <v>121.66441999999996</v>
      </c>
      <c r="I432" s="12">
        <v>123.09907000000001</v>
      </c>
      <c r="J432" s="12">
        <v>124.40524000000001</v>
      </c>
      <c r="K432" s="12">
        <v>126.695032</v>
      </c>
      <c r="L432" s="12">
        <v>128.28944900000002</v>
      </c>
      <c r="M432" s="12">
        <v>124.990801</v>
      </c>
    </row>
    <row r="433" spans="1:13">
      <c r="A433" s="11" t="str">
        <f t="shared" si="9"/>
        <v>Total liabilities and equity</v>
      </c>
      <c r="B433" s="13">
        <v>679.97111000000029</v>
      </c>
      <c r="C433" s="13">
        <v>660.58465999999999</v>
      </c>
      <c r="D433" s="13">
        <v>660.48811999999998</v>
      </c>
      <c r="E433" s="13">
        <v>683.71096000000023</v>
      </c>
      <c r="F433" s="13">
        <v>720.36186999999984</v>
      </c>
      <c r="G433" s="13">
        <v>816.676422</v>
      </c>
      <c r="H433" s="13">
        <v>766.54792899999984</v>
      </c>
      <c r="I433" s="13">
        <v>832.6465649999999</v>
      </c>
      <c r="J433" s="13">
        <v>849.02055599999994</v>
      </c>
      <c r="K433" s="13">
        <v>860.677548</v>
      </c>
      <c r="L433" s="13">
        <v>887.8132149999999</v>
      </c>
      <c r="M433" s="13">
        <v>806.35105699999997</v>
      </c>
    </row>
    <row r="434" spans="1:13">
      <c r="B434" s="12"/>
      <c r="C434" s="12"/>
      <c r="D434" s="12"/>
      <c r="E434" s="12"/>
      <c r="F434" s="12"/>
      <c r="G434" s="12"/>
      <c r="H434" s="12"/>
      <c r="I434" s="12"/>
    </row>
    <row r="435" spans="1:13" s="10" customFormat="1">
      <c r="A435" s="9" t="s">
        <v>383</v>
      </c>
      <c r="B435" s="59" t="s">
        <v>409</v>
      </c>
      <c r="C435" s="59" t="s">
        <v>410</v>
      </c>
      <c r="D435" s="59" t="s">
        <v>411</v>
      </c>
      <c r="E435" s="59" t="s">
        <v>412</v>
      </c>
      <c r="F435" s="59" t="s">
        <v>413</v>
      </c>
      <c r="G435" s="59" t="s">
        <v>22</v>
      </c>
      <c r="H435" s="59" t="s">
        <v>23</v>
      </c>
      <c r="I435" s="59" t="s">
        <v>24</v>
      </c>
      <c r="J435" s="59" t="s">
        <v>25</v>
      </c>
      <c r="K435" s="59" t="s">
        <v>26</v>
      </c>
      <c r="L435" s="59" t="s">
        <v>414</v>
      </c>
      <c r="M435" s="59" t="s">
        <v>520</v>
      </c>
    </row>
    <row r="436" spans="1:13">
      <c r="A436" s="11" t="str">
        <f t="shared" ref="A436:A499" si="10">A364</f>
        <v>Income statement</v>
      </c>
      <c r="B436" s="12"/>
      <c r="C436" s="12"/>
      <c r="D436" s="12"/>
      <c r="E436" s="12"/>
      <c r="F436" s="12"/>
      <c r="G436" s="12"/>
      <c r="H436" s="12"/>
      <c r="I436" s="12"/>
    </row>
    <row r="437" spans="1:13">
      <c r="A437" s="8" t="str">
        <f t="shared" si="10"/>
        <v>Net interest income</v>
      </c>
      <c r="B437" s="12">
        <v>100.17300000000023</v>
      </c>
      <c r="C437" s="12">
        <v>79.464000000000013</v>
      </c>
      <c r="D437" s="12">
        <v>72.930000000000049</v>
      </c>
      <c r="E437" s="12">
        <v>74.851999999999975</v>
      </c>
      <c r="F437" s="12">
        <v>76.445999999999742</v>
      </c>
      <c r="G437" s="12">
        <v>73.980449000000021</v>
      </c>
      <c r="H437" s="12">
        <v>76.55844699999993</v>
      </c>
      <c r="I437" s="12">
        <v>80.179105000000092</v>
      </c>
      <c r="J437" s="12">
        <v>81.92644099999994</v>
      </c>
      <c r="K437" s="12">
        <v>85.475997000000092</v>
      </c>
      <c r="L437" s="12">
        <v>89.067665999999875</v>
      </c>
      <c r="M437" s="12">
        <v>90.65999400000004</v>
      </c>
    </row>
    <row r="438" spans="1:13">
      <c r="A438" s="8" t="str">
        <f t="shared" si="10"/>
        <v>Net fee and commission income</v>
      </c>
      <c r="B438" s="12">
        <v>54.295999999999943</v>
      </c>
      <c r="C438" s="12">
        <v>61.308000000000028</v>
      </c>
      <c r="D438" s="12">
        <v>61.183999999999969</v>
      </c>
      <c r="E438" s="12">
        <v>58.441999999999943</v>
      </c>
      <c r="F438" s="12">
        <v>68.977999999999881</v>
      </c>
      <c r="G438" s="12">
        <v>64.203012000000001</v>
      </c>
      <c r="H438" s="12">
        <v>60.98127599999993</v>
      </c>
      <c r="I438" s="12">
        <v>61.959896999999778</v>
      </c>
      <c r="J438" s="12">
        <v>65.881264999999729</v>
      </c>
      <c r="K438" s="12">
        <v>67.124769000000001</v>
      </c>
      <c r="L438" s="12">
        <v>62.868935000000043</v>
      </c>
      <c r="M438" s="12">
        <v>68.430579000000122</v>
      </c>
    </row>
    <row r="439" spans="1:13">
      <c r="A439" s="8" t="str">
        <f t="shared" si="10"/>
        <v>Dividend income</v>
      </c>
      <c r="B439" s="12">
        <v>16.989999999999998</v>
      </c>
      <c r="C439" s="12">
        <v>17.254999999999999</v>
      </c>
      <c r="D439" s="12">
        <v>17.157</v>
      </c>
      <c r="E439" s="12">
        <v>16.155999999999999</v>
      </c>
      <c r="F439" s="12">
        <v>12.766999999999999</v>
      </c>
      <c r="G439" s="12">
        <v>3.256332</v>
      </c>
      <c r="H439" s="12">
        <v>11.433506999999997</v>
      </c>
      <c r="I439" s="12">
        <v>1.5677590000000019</v>
      </c>
      <c r="J439" s="12">
        <v>46.821370000000009</v>
      </c>
      <c r="K439" s="12">
        <v>1.2225650000000001</v>
      </c>
      <c r="L439" s="12">
        <v>11.224025000000001</v>
      </c>
      <c r="M439" s="12">
        <v>10.849341999999998</v>
      </c>
    </row>
    <row r="440" spans="1:13">
      <c r="A440" s="8" t="str">
        <f t="shared" si="10"/>
        <v>Net trading and fair value result</v>
      </c>
      <c r="B440" s="12">
        <v>-1.0369999999999999</v>
      </c>
      <c r="C440" s="12">
        <v>-0.82299999999999995</v>
      </c>
      <c r="D440" s="12">
        <v>0.83799999999999997</v>
      </c>
      <c r="E440" s="12">
        <v>0.82299999999999995</v>
      </c>
      <c r="F440" s="12">
        <v>-1.988</v>
      </c>
      <c r="G440" s="12">
        <v>5.1840949999999992</v>
      </c>
      <c r="H440" s="12">
        <v>4.2752000000001317E-2</v>
      </c>
      <c r="I440" s="12">
        <v>0.31442399999999909</v>
      </c>
      <c r="J440" s="12">
        <v>1.6057169999999996</v>
      </c>
      <c r="K440" s="12">
        <v>0.55740000000000012</v>
      </c>
      <c r="L440" s="12">
        <v>1.4388570000000001</v>
      </c>
      <c r="M440" s="12">
        <v>0.30326900000000068</v>
      </c>
    </row>
    <row r="441" spans="1:13">
      <c r="A441" s="8" t="str">
        <f t="shared" si="10"/>
        <v>Net result from equity method investments</v>
      </c>
      <c r="B441" s="12">
        <v>0</v>
      </c>
      <c r="C441" s="12">
        <v>0</v>
      </c>
      <c r="D441" s="12">
        <v>0</v>
      </c>
      <c r="E441" s="12">
        <v>0</v>
      </c>
      <c r="F441" s="12">
        <v>0</v>
      </c>
      <c r="G441" s="12">
        <v>0</v>
      </c>
      <c r="H441" s="12">
        <v>0</v>
      </c>
      <c r="I441" s="12">
        <v>0</v>
      </c>
      <c r="J441" s="12">
        <v>0</v>
      </c>
      <c r="K441" s="12">
        <v>0</v>
      </c>
      <c r="L441" s="12">
        <v>0</v>
      </c>
      <c r="M441" s="12">
        <v>0</v>
      </c>
    </row>
    <row r="442" spans="1:13">
      <c r="A442" s="8" t="str">
        <f t="shared" si="10"/>
        <v>Rental income from investment properties &amp; other operating leases</v>
      </c>
      <c r="B442" s="12">
        <v>-1.7999999999999999E-2</v>
      </c>
      <c r="C442" s="12">
        <v>1.6E-2</v>
      </c>
      <c r="D442" s="12">
        <v>4.2999999999999997E-2</v>
      </c>
      <c r="E442" s="12">
        <v>1.7000000000000001E-2</v>
      </c>
      <c r="F442" s="12">
        <v>1.2999999999999999E-2</v>
      </c>
      <c r="G442" s="12">
        <v>1.6515000000000002E-2</v>
      </c>
      <c r="H442" s="12">
        <v>1.1658000000000002E-2</v>
      </c>
      <c r="I442" s="12">
        <v>1.0401999999999995E-2</v>
      </c>
      <c r="J442" s="12">
        <v>1.0402999999999999E-2</v>
      </c>
      <c r="K442" s="12">
        <v>8.8760000000000002E-3</v>
      </c>
      <c r="L442" s="12">
        <v>0</v>
      </c>
      <c r="M442" s="12">
        <v>1.4348E-2</v>
      </c>
    </row>
    <row r="443" spans="1:13">
      <c r="A443" s="8" t="str">
        <f t="shared" si="10"/>
        <v>Personnel expenses</v>
      </c>
      <c r="B443" s="12">
        <v>-57.519000000000027</v>
      </c>
      <c r="C443" s="12">
        <v>-56.186999999999991</v>
      </c>
      <c r="D443" s="12">
        <v>-57.312999999999981</v>
      </c>
      <c r="E443" s="12">
        <v>-55.73700000000003</v>
      </c>
      <c r="F443" s="12">
        <v>-56.880999999999943</v>
      </c>
      <c r="G443" s="12">
        <v>-54.357058999999992</v>
      </c>
      <c r="H443" s="12">
        <v>-55.760130000000018</v>
      </c>
      <c r="I443" s="12">
        <v>-47.544245999999987</v>
      </c>
      <c r="J443" s="12">
        <v>-54.272649999999963</v>
      </c>
      <c r="K443" s="12">
        <v>-47.633111000000007</v>
      </c>
      <c r="L443" s="12">
        <v>-46.719224999999994</v>
      </c>
      <c r="M443" s="12">
        <v>-51.232263000000017</v>
      </c>
    </row>
    <row r="444" spans="1:13">
      <c r="A444" s="8" t="str">
        <f t="shared" si="10"/>
        <v>Other administrative expenses</v>
      </c>
      <c r="B444" s="12">
        <v>-35.324000000000041</v>
      </c>
      <c r="C444" s="12">
        <v>-37.594999999999999</v>
      </c>
      <c r="D444" s="12">
        <v>-37.900999999999982</v>
      </c>
      <c r="E444" s="12">
        <v>-38.385000000000012</v>
      </c>
      <c r="F444" s="12">
        <v>-39.186</v>
      </c>
      <c r="G444" s="12">
        <v>-38.581386999999999</v>
      </c>
      <c r="H444" s="12">
        <v>-34.960109000000024</v>
      </c>
      <c r="I444" s="12">
        <v>-38.289430999999965</v>
      </c>
      <c r="J444" s="12">
        <v>-35.28109700000001</v>
      </c>
      <c r="K444" s="12">
        <v>-39.945202999999999</v>
      </c>
      <c r="L444" s="12">
        <v>-38.890672000000002</v>
      </c>
      <c r="M444" s="12">
        <v>-44.839639999999967</v>
      </c>
    </row>
    <row r="445" spans="1:13">
      <c r="A445" s="8" t="str">
        <f t="shared" si="10"/>
        <v>Depreciation and amortisation</v>
      </c>
      <c r="B445" s="12">
        <v>-2.68</v>
      </c>
      <c r="C445" s="12">
        <v>-2.2650000000000001</v>
      </c>
      <c r="D445" s="12">
        <v>-2.2730000000000001</v>
      </c>
      <c r="E445" s="12">
        <v>-2.0129999999999999</v>
      </c>
      <c r="F445" s="12">
        <v>-2.9569999999999999</v>
      </c>
      <c r="G445" s="12">
        <v>-2.2429859999999997</v>
      </c>
      <c r="H445" s="12">
        <v>-2.192825</v>
      </c>
      <c r="I445" s="12">
        <v>-1.9773739999999997</v>
      </c>
      <c r="J445" s="12">
        <v>-3.2641770000000014</v>
      </c>
      <c r="K445" s="12">
        <v>-2.3309849999999996</v>
      </c>
      <c r="L445" s="12">
        <v>-2.4244190000000008</v>
      </c>
      <c r="M445" s="12">
        <v>-3.8298019999999995</v>
      </c>
    </row>
    <row r="446" spans="1:13">
      <c r="A446" s="8" t="str">
        <f t="shared" si="10"/>
        <v>Gains/losses from financial assets and liabilities not measured at fair value through profit or loss, net</v>
      </c>
      <c r="B446" s="12">
        <v>-0.72499999999999998</v>
      </c>
      <c r="C446" s="12">
        <v>8.7240000000000002</v>
      </c>
      <c r="D446" s="12">
        <v>5.7519999999999998</v>
      </c>
      <c r="E446" s="12">
        <v>7.3280000000000003</v>
      </c>
      <c r="F446" s="12">
        <v>-1.052</v>
      </c>
      <c r="G446" s="12">
        <v>0.38591799999999998</v>
      </c>
      <c r="H446" s="12">
        <v>-0.13663700000000001</v>
      </c>
      <c r="I446" s="12">
        <v>0.25406200000000001</v>
      </c>
      <c r="J446" s="12">
        <v>-1.7999999999972262E-5</v>
      </c>
      <c r="K446" s="12">
        <v>3.7499999999999999E-3</v>
      </c>
      <c r="L446" s="12">
        <v>5.8862000000000005E-2</v>
      </c>
      <c r="M446" s="12">
        <v>1.2320000000000001E-2</v>
      </c>
    </row>
    <row r="447" spans="1:13">
      <c r="A447" s="8" t="str">
        <f t="shared" si="10"/>
        <v>Net impairment loss on financial assets not measured at fair value through profit or loss</v>
      </c>
      <c r="B447" s="12">
        <v>-10.124000000000001</v>
      </c>
      <c r="C447" s="12">
        <v>-21.175000000000001</v>
      </c>
      <c r="D447" s="12">
        <v>-15.367000000000001</v>
      </c>
      <c r="E447" s="12">
        <v>-23.218</v>
      </c>
      <c r="F447" s="12">
        <v>-26.536999999999999</v>
      </c>
      <c r="G447" s="12">
        <v>3.9875210000000005</v>
      </c>
      <c r="H447" s="12">
        <v>-36.646054999999997</v>
      </c>
      <c r="I447" s="12">
        <v>-4.5243340000000023</v>
      </c>
      <c r="J447" s="12">
        <v>-24.015867</v>
      </c>
      <c r="K447" s="12">
        <v>-19.445012999999999</v>
      </c>
      <c r="L447" s="12">
        <v>-34.808766999999982</v>
      </c>
      <c r="M447" s="12">
        <v>-10.602144000000015</v>
      </c>
    </row>
    <row r="448" spans="1:13">
      <c r="A448" s="8" t="str">
        <f t="shared" si="10"/>
        <v>Other operating result</v>
      </c>
      <c r="B448" s="12">
        <v>-7.6077500000000002</v>
      </c>
      <c r="C448" s="12">
        <v>-2.3679999999999999</v>
      </c>
      <c r="D448" s="12">
        <v>-4.5720000000000001</v>
      </c>
      <c r="E448" s="12">
        <v>2.3490000000000002</v>
      </c>
      <c r="F448" s="12">
        <v>-6.4189999999999996</v>
      </c>
      <c r="G448" s="12">
        <v>-3.9013990000000005</v>
      </c>
      <c r="H448" s="12">
        <v>-0.73327199999999992</v>
      </c>
      <c r="I448" s="12">
        <v>-1.8197110000000012</v>
      </c>
      <c r="J448" s="12">
        <v>-5.9314289999999943</v>
      </c>
      <c r="K448" s="12">
        <v>-5.5141540000000004</v>
      </c>
      <c r="L448" s="12">
        <v>20.712213000000002</v>
      </c>
      <c r="M448" s="12">
        <v>-7.0514349999999979</v>
      </c>
    </row>
    <row r="449" spans="1:13">
      <c r="A449" s="41" t="str">
        <f t="shared" si="10"/>
        <v>Levies on banking activities</v>
      </c>
      <c r="B449" s="12">
        <v>-1.4457500000000001</v>
      </c>
      <c r="C449" s="12">
        <v>-1.8260000000000001</v>
      </c>
      <c r="D449" s="12">
        <v>-1.8260000000000001</v>
      </c>
      <c r="E449" s="12">
        <v>-1.8260000000000001</v>
      </c>
      <c r="F449" s="12">
        <v>-1.8260000000000001</v>
      </c>
      <c r="G449" s="12">
        <v>-1.825904</v>
      </c>
      <c r="H449" s="12">
        <v>-1.8258629999999998</v>
      </c>
      <c r="I449" s="12">
        <v>-1.8259239999999999</v>
      </c>
      <c r="J449" s="12">
        <v>-1.8258840000000001</v>
      </c>
      <c r="K449" s="12">
        <v>-1.5340609999999999</v>
      </c>
      <c r="L449" s="12">
        <v>-3.1127490000000009</v>
      </c>
      <c r="M449" s="12">
        <v>-3.1127649999999996</v>
      </c>
    </row>
    <row r="450" spans="1:13">
      <c r="A450" s="11" t="str">
        <f t="shared" si="10"/>
        <v>Pre-tax result from continuing operations</v>
      </c>
      <c r="B450" s="13">
        <v>56.424250000000114</v>
      </c>
      <c r="C450" s="13">
        <v>46.354000000000056</v>
      </c>
      <c r="D450" s="13">
        <v>40.478000000000044</v>
      </c>
      <c r="E450" s="13">
        <v>40.613999999999898</v>
      </c>
      <c r="F450" s="13">
        <v>23.183999999999592</v>
      </c>
      <c r="G450" s="13">
        <v>51.931011000000005</v>
      </c>
      <c r="H450" s="13">
        <v>18.598611999999811</v>
      </c>
      <c r="I450" s="13">
        <v>50.130552999999914</v>
      </c>
      <c r="J450" s="13">
        <v>73.479957999999769</v>
      </c>
      <c r="K450" s="13">
        <v>39.524891000000068</v>
      </c>
      <c r="L450" s="13">
        <v>62.527474999999967</v>
      </c>
      <c r="M450" s="13">
        <v>52.714568000000142</v>
      </c>
    </row>
    <row r="451" spans="1:13">
      <c r="A451" s="8" t="str">
        <f t="shared" si="10"/>
        <v>Taxes on income</v>
      </c>
      <c r="B451" s="12">
        <v>-0.05</v>
      </c>
      <c r="C451" s="12">
        <v>-6.6189999999999998</v>
      </c>
      <c r="D451" s="12">
        <v>-5.3090000000000002</v>
      </c>
      <c r="E451" s="12">
        <v>-5.5549999999999997</v>
      </c>
      <c r="F451" s="12">
        <v>-13.132</v>
      </c>
      <c r="G451" s="12">
        <v>-12.235479000000002</v>
      </c>
      <c r="H451" s="12">
        <v>-1.8588999999999996</v>
      </c>
      <c r="I451" s="12">
        <v>-12.209108999999996</v>
      </c>
      <c r="J451" s="12">
        <v>-6.5177960000000024</v>
      </c>
      <c r="K451" s="12">
        <v>-9.6428750000000001</v>
      </c>
      <c r="L451" s="12">
        <v>-12.894290000000002</v>
      </c>
      <c r="M451" s="12">
        <v>-10.535226000000002</v>
      </c>
    </row>
    <row r="452" spans="1:13">
      <c r="A452" s="8" t="str">
        <f t="shared" si="10"/>
        <v>Post-tax result from continuing operations</v>
      </c>
      <c r="B452" s="12">
        <v>56.374250000000117</v>
      </c>
      <c r="C452" s="12">
        <v>39.735000000000056</v>
      </c>
      <c r="D452" s="12">
        <v>35.169000000000047</v>
      </c>
      <c r="E452" s="12">
        <v>35.058999999999898</v>
      </c>
      <c r="F452" s="12">
        <v>10.051999999999593</v>
      </c>
      <c r="G452" s="12">
        <v>39.695532000000007</v>
      </c>
      <c r="H452" s="12">
        <v>16.739711999999809</v>
      </c>
      <c r="I452" s="12">
        <v>37.921443999999916</v>
      </c>
      <c r="J452" s="12">
        <v>66.962161999999779</v>
      </c>
      <c r="K452" s="12">
        <v>29.882016000000068</v>
      </c>
      <c r="L452" s="12">
        <v>49.633184999999962</v>
      </c>
      <c r="M452" s="12">
        <v>42.179342000000148</v>
      </c>
    </row>
    <row r="453" spans="1:13">
      <c r="A453" s="8" t="str">
        <f t="shared" si="10"/>
        <v>Post-tax result from discontinued operations</v>
      </c>
      <c r="B453" s="12">
        <v>0</v>
      </c>
      <c r="C453" s="12">
        <v>0</v>
      </c>
      <c r="D453" s="12">
        <v>0</v>
      </c>
      <c r="E453" s="12">
        <v>0</v>
      </c>
      <c r="F453" s="12">
        <v>0</v>
      </c>
      <c r="G453" s="12">
        <v>0</v>
      </c>
      <c r="H453" s="12">
        <v>0</v>
      </c>
      <c r="I453" s="12">
        <v>0</v>
      </c>
      <c r="J453" s="12">
        <v>0</v>
      </c>
      <c r="K453" s="12">
        <v>0</v>
      </c>
      <c r="L453" s="12">
        <v>0</v>
      </c>
      <c r="M453" s="12">
        <v>0</v>
      </c>
    </row>
    <row r="454" spans="1:13">
      <c r="A454" s="11" t="str">
        <f t="shared" si="10"/>
        <v>Net result for the period</v>
      </c>
      <c r="B454" s="13">
        <v>56.374250000000117</v>
      </c>
      <c r="C454" s="13">
        <v>39.735000000000056</v>
      </c>
      <c r="D454" s="13">
        <v>35.169000000000047</v>
      </c>
      <c r="E454" s="13">
        <v>35.058999999999898</v>
      </c>
      <c r="F454" s="13">
        <v>10.051999999999593</v>
      </c>
      <c r="G454" s="13">
        <v>39.695532000000007</v>
      </c>
      <c r="H454" s="13">
        <v>16.739711999999809</v>
      </c>
      <c r="I454" s="13">
        <v>37.921443999999916</v>
      </c>
      <c r="J454" s="13">
        <v>66.962161999999779</v>
      </c>
      <c r="K454" s="13">
        <v>29.882016000000068</v>
      </c>
      <c r="L454" s="13">
        <v>49.633184999999962</v>
      </c>
      <c r="M454" s="13">
        <v>42.179342000000148</v>
      </c>
    </row>
    <row r="455" spans="1:13">
      <c r="A455" s="14" t="str">
        <f t="shared" si="10"/>
        <v>Net result attributable to non-controlling interests</v>
      </c>
      <c r="B455" s="12">
        <v>0</v>
      </c>
      <c r="C455" s="12">
        <v>0</v>
      </c>
      <c r="D455" s="12">
        <v>0</v>
      </c>
      <c r="E455" s="12">
        <v>0</v>
      </c>
      <c r="F455" s="12">
        <v>0</v>
      </c>
      <c r="G455" s="12">
        <v>0</v>
      </c>
      <c r="H455" s="12">
        <v>0</v>
      </c>
      <c r="I455" s="12">
        <v>0</v>
      </c>
      <c r="J455" s="12">
        <v>0</v>
      </c>
      <c r="K455" s="12">
        <v>0</v>
      </c>
      <c r="L455" s="12">
        <v>0</v>
      </c>
      <c r="M455" s="12">
        <v>0</v>
      </c>
    </row>
    <row r="456" spans="1:13">
      <c r="A456" s="15" t="str">
        <f t="shared" si="10"/>
        <v>Net result attributable to owners of the parent</v>
      </c>
      <c r="B456" s="13">
        <v>56.374250000000117</v>
      </c>
      <c r="C456" s="13">
        <v>39.735000000000056</v>
      </c>
      <c r="D456" s="13">
        <v>35.169000000000047</v>
      </c>
      <c r="E456" s="13">
        <v>35.058999999999898</v>
      </c>
      <c r="F456" s="13">
        <v>10.051999999999593</v>
      </c>
      <c r="G456" s="13">
        <v>39.695532000000007</v>
      </c>
      <c r="H456" s="13">
        <v>16.739711999999809</v>
      </c>
      <c r="I456" s="13">
        <v>37.921443999999916</v>
      </c>
      <c r="J456" s="13">
        <v>66.962161999999779</v>
      </c>
      <c r="K456" s="13">
        <v>29.882016000000068</v>
      </c>
      <c r="L456" s="13">
        <v>49.633184999999962</v>
      </c>
      <c r="M456" s="13">
        <v>42.179342000000148</v>
      </c>
    </row>
    <row r="457" spans="1:13">
      <c r="B457" s="12"/>
      <c r="C457" s="12"/>
      <c r="D457" s="12"/>
      <c r="E457" s="12"/>
      <c r="F457" s="12"/>
      <c r="G457" s="12"/>
      <c r="H457" s="12"/>
      <c r="I457" s="12"/>
    </row>
    <row r="458" spans="1:13">
      <c r="A458" s="11" t="str">
        <f t="shared" si="10"/>
        <v>Balance sheet</v>
      </c>
      <c r="B458" s="57" t="s">
        <v>409</v>
      </c>
      <c r="C458" s="57" t="s">
        <v>410</v>
      </c>
      <c r="D458" s="57" t="s">
        <v>411</v>
      </c>
      <c r="E458" s="57" t="s">
        <v>412</v>
      </c>
      <c r="F458" s="57" t="s">
        <v>413</v>
      </c>
      <c r="G458" s="57" t="s">
        <v>22</v>
      </c>
      <c r="H458" s="57" t="s">
        <v>23</v>
      </c>
      <c r="I458" s="57" t="s">
        <v>24</v>
      </c>
      <c r="J458" s="57" t="s">
        <v>25</v>
      </c>
      <c r="K458" s="57" t="s">
        <v>26</v>
      </c>
      <c r="L458" s="57" t="s">
        <v>414</v>
      </c>
      <c r="M458" s="57" t="s">
        <v>520</v>
      </c>
    </row>
    <row r="459" spans="1:13">
      <c r="A459" s="11" t="str">
        <f t="shared" si="10"/>
        <v>Assets</v>
      </c>
      <c r="B459" s="12"/>
      <c r="C459" s="12"/>
      <c r="D459" s="12"/>
      <c r="E459" s="12"/>
      <c r="F459" s="12"/>
      <c r="G459" s="12"/>
      <c r="H459" s="12"/>
      <c r="I459" s="12"/>
    </row>
    <row r="460" spans="1:13">
      <c r="A460" s="8" t="str">
        <f t="shared" si="10"/>
        <v>Cash and cash balances</v>
      </c>
      <c r="B460" s="12">
        <v>175.929</v>
      </c>
      <c r="C460" s="12">
        <v>157.02500000000001</v>
      </c>
      <c r="D460" s="12">
        <v>163.64400000000001</v>
      </c>
      <c r="E460" s="12">
        <v>161.88900000000001</v>
      </c>
      <c r="F460" s="12">
        <v>192.63300000000001</v>
      </c>
      <c r="G460" s="12">
        <v>206.271027</v>
      </c>
      <c r="H460" s="12">
        <v>253.68253700000002</v>
      </c>
      <c r="I460" s="12">
        <v>207.33871500000004</v>
      </c>
      <c r="J460" s="12">
        <v>551.33037999999999</v>
      </c>
      <c r="K460" s="12">
        <v>2659.9843910000009</v>
      </c>
      <c r="L460" s="12">
        <v>2811.4799550000002</v>
      </c>
      <c r="M460" s="12">
        <v>2745.6197849999994</v>
      </c>
    </row>
    <row r="461" spans="1:13">
      <c r="A461" s="8" t="str">
        <f t="shared" si="10"/>
        <v>Financial assets - held for trading</v>
      </c>
      <c r="B461" s="12">
        <v>179.65100000000001</v>
      </c>
      <c r="C461" s="12">
        <v>185.30199999999999</v>
      </c>
      <c r="D461" s="12">
        <v>200.18700000000001</v>
      </c>
      <c r="E461" s="12">
        <v>215.554</v>
      </c>
      <c r="F461" s="12">
        <v>211.631</v>
      </c>
      <c r="G461" s="12">
        <v>202.39284599999999</v>
      </c>
      <c r="H461" s="12">
        <v>182.98650499999999</v>
      </c>
      <c r="I461" s="12">
        <v>167.630199</v>
      </c>
      <c r="J461" s="12">
        <v>165.510459</v>
      </c>
      <c r="K461" s="12">
        <v>166.851551</v>
      </c>
      <c r="L461" s="12">
        <v>161.49796599999999</v>
      </c>
      <c r="M461" s="12">
        <v>200.00326800000005</v>
      </c>
    </row>
    <row r="462" spans="1:13">
      <c r="A462" s="14" t="str">
        <f t="shared" si="10"/>
        <v>Derivatives</v>
      </c>
      <c r="B462" s="12">
        <v>179.65100000000001</v>
      </c>
      <c r="C462" s="12">
        <v>185.30199999999999</v>
      </c>
      <c r="D462" s="12">
        <v>200.18700000000001</v>
      </c>
      <c r="E462" s="12">
        <v>215.554</v>
      </c>
      <c r="F462" s="12">
        <v>211.631</v>
      </c>
      <c r="G462" s="12">
        <v>202.39284599999999</v>
      </c>
      <c r="H462" s="12">
        <v>182.98650499999999</v>
      </c>
      <c r="I462" s="12">
        <v>167.630199</v>
      </c>
      <c r="J462" s="12">
        <v>165.510459</v>
      </c>
      <c r="K462" s="12">
        <v>166.851551</v>
      </c>
      <c r="L462" s="12">
        <v>161.49796599999999</v>
      </c>
      <c r="M462" s="12">
        <v>200.00326800000005</v>
      </c>
    </row>
    <row r="463" spans="1:13">
      <c r="A463" s="14" t="str">
        <f t="shared" si="10"/>
        <v>Other trading assets</v>
      </c>
      <c r="B463" s="12">
        <v>0</v>
      </c>
      <c r="C463" s="12">
        <v>0</v>
      </c>
      <c r="D463" s="12">
        <v>0</v>
      </c>
      <c r="E463" s="12">
        <v>0</v>
      </c>
      <c r="F463" s="12">
        <v>0</v>
      </c>
      <c r="G463" s="12">
        <v>0</v>
      </c>
      <c r="H463" s="12">
        <v>0</v>
      </c>
      <c r="I463" s="12">
        <v>0</v>
      </c>
      <c r="J463" s="12">
        <v>0</v>
      </c>
      <c r="K463" s="12">
        <v>0</v>
      </c>
      <c r="L463" s="12">
        <v>0</v>
      </c>
      <c r="M463" s="12">
        <v>0</v>
      </c>
    </row>
    <row r="464" spans="1:13">
      <c r="A464" s="8" t="str">
        <f t="shared" si="10"/>
        <v xml:space="preserve">Financial assets - at fair value through profit or loss </v>
      </c>
      <c r="B464" s="12">
        <v>265.32400000000001</v>
      </c>
      <c r="C464" s="12">
        <v>14.677</v>
      </c>
      <c r="D464" s="12">
        <v>14.673</v>
      </c>
      <c r="E464" s="12">
        <v>14.882999999999999</v>
      </c>
      <c r="F464" s="12">
        <v>14.555</v>
      </c>
      <c r="G464" s="12">
        <v>14.553073999999999</v>
      </c>
      <c r="H464" s="12">
        <v>14.548710000000002</v>
      </c>
      <c r="I464" s="12">
        <v>14.550643000000001</v>
      </c>
      <c r="J464" s="12">
        <v>14.544782999999999</v>
      </c>
      <c r="K464" s="12">
        <v>14.545973</v>
      </c>
      <c r="L464" s="12">
        <v>14.546764999999999</v>
      </c>
      <c r="M464" s="12">
        <v>14.543970999999999</v>
      </c>
    </row>
    <row r="465" spans="1:13">
      <c r="A465" s="8" t="str">
        <f t="shared" si="10"/>
        <v>Financial assets - available for sale</v>
      </c>
      <c r="B465" s="12">
        <v>1915.8459999999998</v>
      </c>
      <c r="C465" s="12">
        <v>1630.643</v>
      </c>
      <c r="D465" s="12">
        <v>1683.28</v>
      </c>
      <c r="E465" s="12">
        <v>1570.3919999999998</v>
      </c>
      <c r="F465" s="12">
        <v>1493.1780000000001</v>
      </c>
      <c r="G465" s="12">
        <v>1413.0889329999998</v>
      </c>
      <c r="H465" s="12">
        <v>1407.0755189999998</v>
      </c>
      <c r="I465" s="12">
        <v>1255.3659930000003</v>
      </c>
      <c r="J465" s="12">
        <v>1247.7837939999999</v>
      </c>
      <c r="K465" s="12">
        <v>1265.9785790000001</v>
      </c>
      <c r="L465" s="12">
        <v>1282.9091020000001</v>
      </c>
      <c r="M465" s="12">
        <v>1290.5197109999997</v>
      </c>
    </row>
    <row r="466" spans="1:13">
      <c r="A466" s="8" t="str">
        <f t="shared" si="10"/>
        <v>Financial assets - held to maturity</v>
      </c>
      <c r="B466" s="12">
        <v>513.30700000000002</v>
      </c>
      <c r="C466" s="12">
        <v>486.02900000000005</v>
      </c>
      <c r="D466" s="12">
        <v>447.76700000000005</v>
      </c>
      <c r="E466" s="12">
        <v>457.40500000000009</v>
      </c>
      <c r="F466" s="12">
        <v>466.86700000000002</v>
      </c>
      <c r="G466" s="12">
        <v>524.00233500000002</v>
      </c>
      <c r="H466" s="12">
        <v>517.93539099999998</v>
      </c>
      <c r="I466" s="12">
        <v>532.59152700000004</v>
      </c>
      <c r="J466" s="12">
        <v>558.98864300000025</v>
      </c>
      <c r="K466" s="12">
        <v>556.95258200000001</v>
      </c>
      <c r="L466" s="12">
        <v>549.99920499999996</v>
      </c>
      <c r="M466" s="12">
        <v>546.84390399999995</v>
      </c>
    </row>
    <row r="467" spans="1:13">
      <c r="A467" s="1" t="str">
        <f t="shared" si="10"/>
        <v>Loans and receivables to credit institutions</v>
      </c>
      <c r="B467" s="12">
        <v>5623.8470000000007</v>
      </c>
      <c r="C467" s="12">
        <v>6647.4089999999997</v>
      </c>
      <c r="D467" s="12">
        <v>6688.219000000001</v>
      </c>
      <c r="E467" s="12">
        <v>6509.6270000000004</v>
      </c>
      <c r="F467" s="12">
        <v>6593.7659999999996</v>
      </c>
      <c r="G467" s="12">
        <v>6436.745535</v>
      </c>
      <c r="H467" s="12">
        <v>6251.1902469999995</v>
      </c>
      <c r="I467" s="12">
        <v>5795.1602839999987</v>
      </c>
      <c r="J467" s="12">
        <v>5666.4345720000019</v>
      </c>
      <c r="K467" s="12">
        <v>3252.3059119999984</v>
      </c>
      <c r="L467" s="12">
        <v>3036.537221</v>
      </c>
      <c r="M467" s="12">
        <v>2986.1874969999999</v>
      </c>
    </row>
    <row r="468" spans="1:13">
      <c r="A468" s="11" t="str">
        <f t="shared" si="10"/>
        <v>Loans and receivables to customers</v>
      </c>
      <c r="B468" s="13">
        <v>13597.254999999999</v>
      </c>
      <c r="C468" s="13">
        <v>13478.723</v>
      </c>
      <c r="D468" s="13">
        <v>13573.659</v>
      </c>
      <c r="E468" s="13">
        <v>13465.539000000001</v>
      </c>
      <c r="F468" s="13">
        <v>13314.692999999997</v>
      </c>
      <c r="G468" s="13">
        <v>13217.250961000003</v>
      </c>
      <c r="H468" s="13">
        <v>13309.930320999996</v>
      </c>
      <c r="I468" s="13">
        <v>13531.428946</v>
      </c>
      <c r="J468" s="13">
        <v>13187.071973999995</v>
      </c>
      <c r="K468" s="13">
        <v>13332.838093999999</v>
      </c>
      <c r="L468" s="13">
        <v>13422.004065000008</v>
      </c>
      <c r="M468" s="13">
        <v>13596.518239000001</v>
      </c>
    </row>
    <row r="469" spans="1:13">
      <c r="A469" s="8" t="str">
        <f t="shared" si="10"/>
        <v>Derivatives - hedge accounting</v>
      </c>
      <c r="B469" s="12">
        <v>67.680000000000007</v>
      </c>
      <c r="C469" s="12">
        <v>61.734999999999999</v>
      </c>
      <c r="D469" s="12">
        <v>55.161000000000001</v>
      </c>
      <c r="E469" s="12">
        <v>37.984000000000002</v>
      </c>
      <c r="F469" s="12">
        <v>34.234999999999999</v>
      </c>
      <c r="G469" s="12">
        <v>32.153631000000004</v>
      </c>
      <c r="H469" s="12">
        <v>22.433240000000001</v>
      </c>
      <c r="I469" s="12">
        <v>21.113206999999999</v>
      </c>
      <c r="J469" s="12">
        <v>23.210038000000001</v>
      </c>
      <c r="K469" s="12">
        <v>38.557851999999997</v>
      </c>
      <c r="L469" s="12">
        <v>51.497278999999999</v>
      </c>
      <c r="M469" s="12">
        <v>57.506877000000003</v>
      </c>
    </row>
    <row r="470" spans="1:13">
      <c r="A470" s="8" t="str">
        <f t="shared" si="10"/>
        <v>Changes in fair value of portfolio hedged items</v>
      </c>
      <c r="B470" s="12">
        <v>12.532999999999999</v>
      </c>
      <c r="C470" s="12">
        <v>15.132</v>
      </c>
      <c r="D470" s="12">
        <v>23.896999999999998</v>
      </c>
      <c r="E470" s="12">
        <v>30.036999999999999</v>
      </c>
      <c r="F470" s="12">
        <v>0</v>
      </c>
      <c r="G470" s="12">
        <v>0</v>
      </c>
      <c r="H470" s="12">
        <v>0</v>
      </c>
      <c r="I470" s="12">
        <v>0</v>
      </c>
      <c r="J470" s="12">
        <v>0</v>
      </c>
      <c r="K470" s="12">
        <v>0</v>
      </c>
      <c r="L470" s="12">
        <v>0</v>
      </c>
      <c r="M470" s="12">
        <v>0</v>
      </c>
    </row>
    <row r="471" spans="1:13">
      <c r="A471" s="8" t="str">
        <f t="shared" si="10"/>
        <v>Property and equipment</v>
      </c>
      <c r="B471" s="12">
        <v>18.698</v>
      </c>
      <c r="C471" s="12">
        <v>17.693000000000001</v>
      </c>
      <c r="D471" s="12">
        <v>16.86</v>
      </c>
      <c r="E471" s="12">
        <v>16.969000000000001</v>
      </c>
      <c r="F471" s="12">
        <v>17.456</v>
      </c>
      <c r="G471" s="12">
        <v>16.546447000000001</v>
      </c>
      <c r="H471" s="12">
        <v>15.777715000000001</v>
      </c>
      <c r="I471" s="12">
        <v>15.146035000000001</v>
      </c>
      <c r="J471" s="12">
        <v>13.891145</v>
      </c>
      <c r="K471" s="12">
        <v>13.263993999999999</v>
      </c>
      <c r="L471" s="12">
        <v>12.560024</v>
      </c>
      <c r="M471" s="12">
        <v>12.059041999999998</v>
      </c>
    </row>
    <row r="472" spans="1:13">
      <c r="A472" s="8" t="str">
        <f t="shared" si="10"/>
        <v>Investment properties</v>
      </c>
      <c r="B472" s="12">
        <v>0.46200000000000002</v>
      </c>
      <c r="C472" s="12">
        <v>0.46100000000000002</v>
      </c>
      <c r="D472" s="12">
        <v>0.40300000000000002</v>
      </c>
      <c r="E472" s="12">
        <v>0.40300000000000002</v>
      </c>
      <c r="F472" s="12">
        <v>0.40200000000000002</v>
      </c>
      <c r="G472" s="12">
        <v>0.36301299999999997</v>
      </c>
      <c r="H472" s="12">
        <v>8.0199999999999994E-3</v>
      </c>
      <c r="I472" s="12">
        <v>8.0199999999999994E-3</v>
      </c>
      <c r="J472" s="12">
        <v>8.0199999999999994E-3</v>
      </c>
      <c r="K472" s="12">
        <v>8.0199999999999994E-3</v>
      </c>
      <c r="L472" s="12">
        <v>8.0199999999999994E-3</v>
      </c>
      <c r="M472" s="12">
        <v>8.0199999999999994E-3</v>
      </c>
    </row>
    <row r="473" spans="1:13">
      <c r="A473" s="8" t="str">
        <f t="shared" si="10"/>
        <v>Intangible assets</v>
      </c>
      <c r="B473" s="12">
        <v>30.379000000000001</v>
      </c>
      <c r="C473" s="12">
        <v>29.274000000000001</v>
      </c>
      <c r="D473" s="12">
        <v>29.318000000000001</v>
      </c>
      <c r="E473" s="12">
        <v>29.8</v>
      </c>
      <c r="F473" s="12">
        <v>31.593</v>
      </c>
      <c r="G473" s="12">
        <v>30.739440000000002</v>
      </c>
      <c r="H473" s="12">
        <v>31.036708000000001</v>
      </c>
      <c r="I473" s="12">
        <v>33.254881999999995</v>
      </c>
      <c r="J473" s="12">
        <v>36.942364000000005</v>
      </c>
      <c r="K473" s="12">
        <v>35.655504999999998</v>
      </c>
      <c r="L473" s="12">
        <v>35.727963000000003</v>
      </c>
      <c r="M473" s="12">
        <v>40.598643000000003</v>
      </c>
    </row>
    <row r="474" spans="1:13">
      <c r="A474" s="8" t="str">
        <f t="shared" si="10"/>
        <v>Investments in associates and joint ventures</v>
      </c>
      <c r="B474" s="12">
        <v>0</v>
      </c>
      <c r="C474" s="12">
        <v>0</v>
      </c>
      <c r="D474" s="12">
        <v>0</v>
      </c>
      <c r="E474" s="12">
        <v>0</v>
      </c>
      <c r="F474" s="12">
        <v>0</v>
      </c>
      <c r="G474" s="12">
        <v>1150.8190799999998</v>
      </c>
      <c r="H474" s="12">
        <v>1143.951329</v>
      </c>
      <c r="I474" s="12">
        <v>1141.9008539999998</v>
      </c>
      <c r="J474" s="12">
        <v>1136.5202519999998</v>
      </c>
      <c r="K474" s="12">
        <v>1136.5202299999999</v>
      </c>
      <c r="L474" s="12">
        <v>1136.5202299999989</v>
      </c>
      <c r="M474" s="12">
        <v>1137.1678409999997</v>
      </c>
    </row>
    <row r="475" spans="1:13">
      <c r="A475" s="8" t="str">
        <f t="shared" si="10"/>
        <v>Current tax assets</v>
      </c>
      <c r="B475" s="12">
        <v>0</v>
      </c>
      <c r="C475" s="12">
        <v>0</v>
      </c>
      <c r="D475" s="12">
        <v>1.333</v>
      </c>
      <c r="E475" s="12">
        <v>1.3420000000000001</v>
      </c>
      <c r="F475" s="12">
        <v>0</v>
      </c>
      <c r="G475" s="12">
        <v>0</v>
      </c>
      <c r="H475" s="12">
        <v>0.415072</v>
      </c>
      <c r="I475" s="12">
        <v>0.415072</v>
      </c>
      <c r="J475" s="12">
        <v>0</v>
      </c>
      <c r="K475" s="12">
        <v>15.28345</v>
      </c>
      <c r="L475" s="12">
        <v>0.335565</v>
      </c>
      <c r="M475" s="12">
        <v>0.33976100000000004</v>
      </c>
    </row>
    <row r="476" spans="1:13">
      <c r="A476" s="8" t="str">
        <f t="shared" si="10"/>
        <v>Deferred tax assets</v>
      </c>
      <c r="B476" s="12">
        <v>66.753</v>
      </c>
      <c r="C476" s="12">
        <v>53.758000000000003</v>
      </c>
      <c r="D476" s="12">
        <v>45.936</v>
      </c>
      <c r="E476" s="12">
        <v>35.143999999999998</v>
      </c>
      <c r="F476" s="12">
        <v>47.305</v>
      </c>
      <c r="G476" s="12">
        <v>36.26341</v>
      </c>
      <c r="H476" s="12">
        <v>41.954656</v>
      </c>
      <c r="I476" s="12">
        <v>29.502172999999999</v>
      </c>
      <c r="J476" s="12">
        <v>54.228912999999999</v>
      </c>
      <c r="K476" s="12">
        <v>36.613720000000001</v>
      </c>
      <c r="L476" s="12">
        <v>31.610042</v>
      </c>
      <c r="M476" s="12">
        <v>36.735849999999999</v>
      </c>
    </row>
    <row r="477" spans="1:13">
      <c r="A477" s="8" t="str">
        <f t="shared" si="10"/>
        <v>Assets held for sale</v>
      </c>
      <c r="B477" s="12">
        <v>0</v>
      </c>
      <c r="C477" s="12">
        <v>0</v>
      </c>
      <c r="D477" s="12">
        <v>0</v>
      </c>
      <c r="E477" s="12">
        <v>0</v>
      </c>
      <c r="F477" s="12">
        <v>0</v>
      </c>
      <c r="G477" s="12">
        <v>0</v>
      </c>
      <c r="H477" s="12">
        <v>0</v>
      </c>
      <c r="I477" s="12">
        <v>0</v>
      </c>
      <c r="J477" s="12">
        <v>0</v>
      </c>
      <c r="K477" s="12">
        <v>0</v>
      </c>
      <c r="L477" s="12">
        <v>0</v>
      </c>
      <c r="M477" s="12">
        <v>0</v>
      </c>
    </row>
    <row r="478" spans="1:13">
      <c r="A478" s="8" t="str">
        <f t="shared" si="10"/>
        <v>Other assets</v>
      </c>
      <c r="B478" s="12">
        <v>1279.518</v>
      </c>
      <c r="C478" s="12">
        <v>1317.992</v>
      </c>
      <c r="D478" s="12">
        <v>1351.8119999999999</v>
      </c>
      <c r="E478" s="12">
        <v>1307.7080000000001</v>
      </c>
      <c r="F478" s="12">
        <v>1238.19</v>
      </c>
      <c r="G478" s="12">
        <v>132.42380099999997</v>
      </c>
      <c r="H478" s="12">
        <v>187.26277899999997</v>
      </c>
      <c r="I478" s="12">
        <v>125.92070699999988</v>
      </c>
      <c r="J478" s="12">
        <v>132.1985150000001</v>
      </c>
      <c r="K478" s="12">
        <v>116.71560099999999</v>
      </c>
      <c r="L478" s="12">
        <v>110.53594599999997</v>
      </c>
      <c r="M478" s="12">
        <v>144.397651</v>
      </c>
    </row>
    <row r="479" spans="1:13">
      <c r="A479" s="11" t="str">
        <f t="shared" si="10"/>
        <v>Total assets</v>
      </c>
      <c r="B479" s="13">
        <v>23747.182000000001</v>
      </c>
      <c r="C479" s="13">
        <v>24095.852999999999</v>
      </c>
      <c r="D479" s="13">
        <v>24296.149000000001</v>
      </c>
      <c r="E479" s="13">
        <v>23854.675999999999</v>
      </c>
      <c r="F479" s="13">
        <v>23656.504000000001</v>
      </c>
      <c r="G479" s="13">
        <v>23413.613533</v>
      </c>
      <c r="H479" s="13">
        <v>23380.188748999997</v>
      </c>
      <c r="I479" s="13">
        <v>22871.327257000001</v>
      </c>
      <c r="J479" s="13">
        <v>22788.663851999998</v>
      </c>
      <c r="K479" s="13">
        <v>22642.075454000002</v>
      </c>
      <c r="L479" s="13">
        <v>22657.769348000005</v>
      </c>
      <c r="M479" s="13">
        <v>22809.050059999994</v>
      </c>
    </row>
    <row r="480" spans="1:13">
      <c r="B480" s="12"/>
      <c r="C480" s="12"/>
      <c r="D480" s="12"/>
      <c r="E480" s="12"/>
      <c r="F480" s="12"/>
      <c r="G480" s="12"/>
      <c r="H480" s="12"/>
      <c r="I480" s="12"/>
    </row>
    <row r="481" spans="1:13">
      <c r="A481" s="11" t="str">
        <f t="shared" si="10"/>
        <v>Liabilities and equity</v>
      </c>
      <c r="B481" s="12"/>
      <c r="C481" s="12"/>
      <c r="D481" s="12"/>
      <c r="E481" s="12"/>
      <c r="F481" s="12"/>
      <c r="G481" s="12"/>
      <c r="H481" s="12"/>
      <c r="I481" s="57" t="s">
        <v>24</v>
      </c>
      <c r="J481" s="57" t="s">
        <v>25</v>
      </c>
      <c r="K481" s="57" t="s">
        <v>26</v>
      </c>
      <c r="L481" s="57" t="s">
        <v>414</v>
      </c>
      <c r="M481" s="57" t="s">
        <v>520</v>
      </c>
    </row>
    <row r="482" spans="1:13">
      <c r="A482" s="8" t="str">
        <f t="shared" si="10"/>
        <v>Financial liabilities - held for trading</v>
      </c>
      <c r="B482" s="12">
        <v>182.98400000000001</v>
      </c>
      <c r="C482" s="12">
        <v>187.06200000000001</v>
      </c>
      <c r="D482" s="12">
        <v>203.279</v>
      </c>
      <c r="E482" s="12">
        <v>191.131</v>
      </c>
      <c r="F482" s="12">
        <v>192.244</v>
      </c>
      <c r="G482" s="12">
        <v>176.481053</v>
      </c>
      <c r="H482" s="12">
        <v>155.95748900000001</v>
      </c>
      <c r="I482" s="12">
        <v>147.444751</v>
      </c>
      <c r="J482" s="12">
        <v>141.844897</v>
      </c>
      <c r="K482" s="12">
        <v>149.34341800000001</v>
      </c>
      <c r="L482" s="12">
        <v>146.54731099999998</v>
      </c>
      <c r="M482" s="12">
        <v>193.83987500000001</v>
      </c>
    </row>
    <row r="483" spans="1:13">
      <c r="A483" s="14" t="str">
        <f t="shared" si="10"/>
        <v>Derivatives</v>
      </c>
      <c r="B483" s="12">
        <v>182.98400000000001</v>
      </c>
      <c r="C483" s="12">
        <v>187.06200000000001</v>
      </c>
      <c r="D483" s="12">
        <v>203.279</v>
      </c>
      <c r="E483" s="12">
        <v>191.131</v>
      </c>
      <c r="F483" s="12">
        <v>192.244</v>
      </c>
      <c r="G483" s="12">
        <v>176.481053</v>
      </c>
      <c r="H483" s="12">
        <v>155.95748900000001</v>
      </c>
      <c r="I483" s="12">
        <v>147.444751</v>
      </c>
      <c r="J483" s="12">
        <v>141.844897</v>
      </c>
      <c r="K483" s="12">
        <v>149.34341800000001</v>
      </c>
      <c r="L483" s="12">
        <v>146.54731099999998</v>
      </c>
      <c r="M483" s="12">
        <v>193.83987500000001</v>
      </c>
    </row>
    <row r="484" spans="1:13">
      <c r="A484" s="14" t="str">
        <f t="shared" si="10"/>
        <v>Other trading liabilities</v>
      </c>
      <c r="B484" s="12">
        <v>0</v>
      </c>
      <c r="C484" s="12">
        <v>0</v>
      </c>
      <c r="D484" s="12">
        <v>0</v>
      </c>
      <c r="E484" s="12">
        <v>0</v>
      </c>
      <c r="F484" s="12">
        <v>0</v>
      </c>
      <c r="G484" s="12">
        <v>0</v>
      </c>
      <c r="H484" s="12">
        <v>0</v>
      </c>
      <c r="I484" s="12">
        <v>0</v>
      </c>
      <c r="J484" s="12">
        <v>0</v>
      </c>
      <c r="K484" s="12">
        <v>0</v>
      </c>
      <c r="L484" s="12">
        <v>0</v>
      </c>
      <c r="M484" s="12">
        <v>0</v>
      </c>
    </row>
    <row r="485" spans="1:13">
      <c r="A485" s="8" t="str">
        <f t="shared" si="10"/>
        <v>Financial liabilities - at fair value through profit or loss</v>
      </c>
      <c r="B485" s="12">
        <v>0</v>
      </c>
      <c r="C485" s="12">
        <v>0</v>
      </c>
      <c r="D485" s="12">
        <v>0</v>
      </c>
      <c r="E485" s="12">
        <v>0</v>
      </c>
      <c r="F485" s="12">
        <v>0</v>
      </c>
      <c r="G485" s="12">
        <v>0</v>
      </c>
      <c r="H485" s="12">
        <v>0</v>
      </c>
      <c r="I485" s="12">
        <v>0</v>
      </c>
      <c r="J485" s="12">
        <v>0</v>
      </c>
      <c r="K485" s="12">
        <v>3.3000000000000002E-2</v>
      </c>
      <c r="L485" s="12">
        <v>0</v>
      </c>
      <c r="M485" s="12">
        <v>3.3000000000000002E-2</v>
      </c>
    </row>
    <row r="486" spans="1:13">
      <c r="A486" s="14" t="str">
        <f t="shared" si="10"/>
        <v>Deposits from banks</v>
      </c>
      <c r="B486" s="12">
        <v>0</v>
      </c>
      <c r="C486" s="12">
        <v>0</v>
      </c>
      <c r="D486" s="12">
        <v>0</v>
      </c>
      <c r="E486" s="12">
        <v>0</v>
      </c>
      <c r="F486" s="12">
        <v>0</v>
      </c>
      <c r="G486" s="12">
        <v>0</v>
      </c>
      <c r="H486" s="12">
        <v>0</v>
      </c>
      <c r="I486" s="12">
        <v>0</v>
      </c>
      <c r="J486" s="12">
        <v>0</v>
      </c>
      <c r="K486" s="12">
        <v>0</v>
      </c>
      <c r="L486" s="12">
        <v>0</v>
      </c>
      <c r="M486" s="12">
        <v>0</v>
      </c>
    </row>
    <row r="487" spans="1:13">
      <c r="A487" s="15" t="str">
        <f t="shared" si="10"/>
        <v>Deposits from customers</v>
      </c>
      <c r="B487" s="13">
        <v>0</v>
      </c>
      <c r="C487" s="13">
        <v>0</v>
      </c>
      <c r="D487" s="13">
        <v>0</v>
      </c>
      <c r="E487" s="13">
        <v>0</v>
      </c>
      <c r="F487" s="13">
        <v>0</v>
      </c>
      <c r="G487" s="13">
        <v>0</v>
      </c>
      <c r="H487" s="13">
        <v>0</v>
      </c>
      <c r="I487" s="13">
        <v>0</v>
      </c>
      <c r="J487" s="13">
        <v>0</v>
      </c>
      <c r="K487" s="13">
        <v>3.3000000000000002E-2</v>
      </c>
      <c r="L487" s="13">
        <v>0</v>
      </c>
      <c r="M487" s="13">
        <v>3.3000000000000002E-2</v>
      </c>
    </row>
    <row r="488" spans="1:13">
      <c r="A488" s="14" t="str">
        <f t="shared" si="10"/>
        <v>Debt securities</v>
      </c>
      <c r="B488" s="12">
        <v>0</v>
      </c>
      <c r="C488" s="12">
        <v>0</v>
      </c>
      <c r="D488" s="12">
        <v>0</v>
      </c>
      <c r="E488" s="12">
        <v>0</v>
      </c>
      <c r="F488" s="12">
        <v>0</v>
      </c>
      <c r="G488" s="12">
        <v>0</v>
      </c>
      <c r="H488" s="12">
        <v>0</v>
      </c>
      <c r="I488" s="12">
        <v>0</v>
      </c>
      <c r="J488" s="12">
        <v>0</v>
      </c>
      <c r="K488" s="12">
        <v>0</v>
      </c>
      <c r="L488" s="12">
        <v>0</v>
      </c>
      <c r="M488" s="12">
        <v>0</v>
      </c>
    </row>
    <row r="489" spans="1:13">
      <c r="A489" s="14" t="str">
        <f t="shared" si="10"/>
        <v>Other financial liabilities</v>
      </c>
      <c r="B489" s="12">
        <v>0</v>
      </c>
      <c r="C489" s="12">
        <v>0</v>
      </c>
      <c r="D489" s="12">
        <v>0</v>
      </c>
      <c r="E489" s="12">
        <v>0</v>
      </c>
      <c r="F489" s="12">
        <v>0</v>
      </c>
      <c r="G489" s="12">
        <v>0</v>
      </c>
      <c r="H489" s="12">
        <v>0</v>
      </c>
      <c r="I489" s="12">
        <v>0</v>
      </c>
      <c r="J489" s="12">
        <v>0</v>
      </c>
      <c r="K489" s="12">
        <v>0</v>
      </c>
      <c r="L489" s="12">
        <v>0</v>
      </c>
      <c r="M489" s="12">
        <v>0</v>
      </c>
    </row>
    <row r="490" spans="1:13">
      <c r="A490" s="8" t="str">
        <f t="shared" si="10"/>
        <v>Financial liabilities measured at amortised cost</v>
      </c>
      <c r="B490" s="12">
        <v>22052.388999999999</v>
      </c>
      <c r="C490" s="12">
        <v>22418.431</v>
      </c>
      <c r="D490" s="12">
        <v>22410.337000000003</v>
      </c>
      <c r="E490" s="12">
        <v>21950.214</v>
      </c>
      <c r="F490" s="12">
        <v>21607.343999999994</v>
      </c>
      <c r="G490" s="12">
        <v>21533.606536999978</v>
      </c>
      <c r="H490" s="12">
        <v>21615.011248000003</v>
      </c>
      <c r="I490" s="12">
        <v>21036.120417000009</v>
      </c>
      <c r="J490" s="12">
        <v>20819.614474000027</v>
      </c>
      <c r="K490" s="12">
        <v>20262.965551999998</v>
      </c>
      <c r="L490" s="12">
        <v>20622.348109000013</v>
      </c>
      <c r="M490" s="12">
        <v>20603.070711000004</v>
      </c>
    </row>
    <row r="491" spans="1:13">
      <c r="A491" s="14" t="str">
        <f t="shared" si="10"/>
        <v>Deposits from banks</v>
      </c>
      <c r="B491" s="12">
        <v>4232.8220000000001</v>
      </c>
      <c r="C491" s="12">
        <v>3957.4450000000006</v>
      </c>
      <c r="D491" s="12">
        <v>3722.991</v>
      </c>
      <c r="E491" s="12">
        <v>3110.8960000000006</v>
      </c>
      <c r="F491" s="12">
        <v>3142.3009999999999</v>
      </c>
      <c r="G491" s="12">
        <v>3001.0895950000008</v>
      </c>
      <c r="H491" s="12">
        <v>2713.4528820000037</v>
      </c>
      <c r="I491" s="12">
        <v>2677.7371149999999</v>
      </c>
      <c r="J491" s="12">
        <v>2559.9309620000026</v>
      </c>
      <c r="K491" s="12">
        <v>3200.5787519999999</v>
      </c>
      <c r="L491" s="12">
        <v>2802.9126759999999</v>
      </c>
      <c r="M491" s="12">
        <v>2889.0523559999997</v>
      </c>
    </row>
    <row r="492" spans="1:13">
      <c r="A492" s="15" t="str">
        <f t="shared" si="10"/>
        <v>Deposits from customers</v>
      </c>
      <c r="B492" s="13">
        <v>17316.343000000001</v>
      </c>
      <c r="C492" s="13">
        <v>17957.205000000002</v>
      </c>
      <c r="D492" s="13">
        <v>18184.747000000003</v>
      </c>
      <c r="E492" s="13">
        <v>18337.403999999999</v>
      </c>
      <c r="F492" s="13">
        <v>17963.219999999994</v>
      </c>
      <c r="G492" s="13">
        <v>18031.014350999976</v>
      </c>
      <c r="H492" s="13">
        <v>18400.344798999999</v>
      </c>
      <c r="I492" s="13">
        <v>17857.100098000014</v>
      </c>
      <c r="J492" s="13">
        <v>17760.352990000025</v>
      </c>
      <c r="K492" s="13">
        <v>16568.073679999998</v>
      </c>
      <c r="L492" s="13">
        <v>17325.090001000011</v>
      </c>
      <c r="M492" s="13">
        <v>17223.525375000005</v>
      </c>
    </row>
    <row r="493" spans="1:13">
      <c r="A493" s="14" t="str">
        <f t="shared" si="10"/>
        <v>Debt securities</v>
      </c>
      <c r="B493" s="12">
        <v>503.22399999999999</v>
      </c>
      <c r="C493" s="12">
        <v>503.78100000000001</v>
      </c>
      <c r="D493" s="12">
        <v>502.59899999999999</v>
      </c>
      <c r="E493" s="12">
        <v>501.91399999999999</v>
      </c>
      <c r="F493" s="12">
        <v>501.82299999999998</v>
      </c>
      <c r="G493" s="12">
        <v>501.502591</v>
      </c>
      <c r="H493" s="12">
        <v>501.21356699999995</v>
      </c>
      <c r="I493" s="12">
        <v>501.28320400000001</v>
      </c>
      <c r="J493" s="12">
        <v>499.33052199999997</v>
      </c>
      <c r="K493" s="12">
        <v>494.31312000000003</v>
      </c>
      <c r="L493" s="12">
        <v>494.3454319999999</v>
      </c>
      <c r="M493" s="12">
        <v>490.49297999999999</v>
      </c>
    </row>
    <row r="494" spans="1:13">
      <c r="A494" s="14" t="str">
        <f t="shared" si="10"/>
        <v>Other financial liabilities</v>
      </c>
      <c r="B494" s="12">
        <v>0</v>
      </c>
      <c r="C494" s="12">
        <v>0</v>
      </c>
      <c r="D494" s="12">
        <v>0</v>
      </c>
      <c r="E494" s="12">
        <v>0</v>
      </c>
      <c r="F494" s="12">
        <v>0</v>
      </c>
      <c r="G494" s="12">
        <v>0</v>
      </c>
      <c r="H494" s="12">
        <v>0</v>
      </c>
      <c r="I494" s="12">
        <v>0</v>
      </c>
      <c r="J494" s="12">
        <v>0</v>
      </c>
      <c r="K494" s="12">
        <v>0</v>
      </c>
      <c r="L494" s="12">
        <v>0</v>
      </c>
      <c r="M494" s="12">
        <v>0</v>
      </c>
    </row>
    <row r="495" spans="1:13">
      <c r="A495" s="8" t="str">
        <f t="shared" si="10"/>
        <v>Derivatives - hedge accounting</v>
      </c>
      <c r="B495" s="12">
        <v>69.102999999999994</v>
      </c>
      <c r="C495" s="12">
        <v>53.808</v>
      </c>
      <c r="D495" s="12">
        <v>76.346999999999994</v>
      </c>
      <c r="E495" s="12">
        <v>87.667000000000002</v>
      </c>
      <c r="F495" s="12">
        <v>95.578000000000003</v>
      </c>
      <c r="G495" s="12">
        <v>86.725832999999994</v>
      </c>
      <c r="H495" s="12">
        <v>86.713819000000001</v>
      </c>
      <c r="I495" s="12">
        <v>79.121812000000006</v>
      </c>
      <c r="J495" s="12">
        <v>69.527702999999988</v>
      </c>
      <c r="K495" s="12">
        <v>78.628941999999995</v>
      </c>
      <c r="L495" s="12">
        <v>100.24028999999999</v>
      </c>
      <c r="M495" s="12">
        <v>114.029808</v>
      </c>
    </row>
    <row r="496" spans="1:13">
      <c r="A496" s="8" t="str">
        <f t="shared" si="10"/>
        <v>Changes in fair value of portfolio hedged items</v>
      </c>
      <c r="B496" s="12">
        <v>0</v>
      </c>
      <c r="C496" s="12">
        <v>0</v>
      </c>
      <c r="D496" s="12">
        <v>0.13100000000000001</v>
      </c>
      <c r="E496" s="12">
        <v>0</v>
      </c>
      <c r="F496" s="12">
        <v>0</v>
      </c>
      <c r="G496" s="12">
        <v>0</v>
      </c>
      <c r="H496" s="12">
        <v>0</v>
      </c>
      <c r="I496" s="12">
        <v>0</v>
      </c>
      <c r="J496" s="12">
        <v>0</v>
      </c>
      <c r="K496" s="12">
        <v>0</v>
      </c>
      <c r="L496" s="12">
        <v>0</v>
      </c>
      <c r="M496" s="12">
        <v>0</v>
      </c>
    </row>
    <row r="497" spans="1:13">
      <c r="A497" s="8" t="str">
        <f t="shared" si="10"/>
        <v>Provisions</v>
      </c>
      <c r="B497" s="12">
        <v>83.263999999999996</v>
      </c>
      <c r="C497" s="12">
        <v>83.971000000000004</v>
      </c>
      <c r="D497" s="12">
        <v>84.852000000000004</v>
      </c>
      <c r="E497" s="12">
        <v>78.459000000000003</v>
      </c>
      <c r="F497" s="12">
        <v>63.331000000000003</v>
      </c>
      <c r="G497" s="12">
        <v>58.731943000000001</v>
      </c>
      <c r="H497" s="12">
        <v>56.488124999999997</v>
      </c>
      <c r="I497" s="12">
        <v>55.910245000000003</v>
      </c>
      <c r="J497" s="12">
        <v>68.363664</v>
      </c>
      <c r="K497" s="12">
        <v>67.861607000000006</v>
      </c>
      <c r="L497" s="12">
        <v>66.364130000000003</v>
      </c>
      <c r="M497" s="12">
        <v>71.142949999999999</v>
      </c>
    </row>
    <row r="498" spans="1:13">
      <c r="A498" s="8" t="str">
        <f t="shared" si="10"/>
        <v>Current tax liabilities</v>
      </c>
      <c r="B498" s="12">
        <v>0</v>
      </c>
      <c r="C498" s="12">
        <v>0</v>
      </c>
      <c r="D498" s="12">
        <v>0</v>
      </c>
      <c r="E498" s="12">
        <v>0</v>
      </c>
      <c r="F498" s="12">
        <v>0</v>
      </c>
      <c r="G498" s="12">
        <v>0</v>
      </c>
      <c r="H498" s="12">
        <v>0</v>
      </c>
      <c r="I498" s="12">
        <v>0</v>
      </c>
      <c r="J498" s="12">
        <v>0</v>
      </c>
      <c r="K498" s="12">
        <v>2.6864810000000001</v>
      </c>
      <c r="L498" s="12">
        <v>18.624064999999998</v>
      </c>
      <c r="M498" s="12">
        <v>26.852271999999999</v>
      </c>
    </row>
    <row r="499" spans="1:13">
      <c r="A499" s="8" t="str">
        <f t="shared" si="10"/>
        <v>Deferred tax liabilities</v>
      </c>
      <c r="B499" s="12">
        <v>0</v>
      </c>
      <c r="C499" s="12">
        <v>0</v>
      </c>
      <c r="D499" s="12">
        <v>0</v>
      </c>
      <c r="E499" s="12">
        <v>0</v>
      </c>
      <c r="F499" s="12">
        <v>0</v>
      </c>
      <c r="G499" s="12">
        <v>0</v>
      </c>
      <c r="H499" s="12">
        <v>0</v>
      </c>
      <c r="I499" s="12">
        <v>0</v>
      </c>
      <c r="J499" s="12">
        <v>0</v>
      </c>
      <c r="K499" s="12">
        <v>0</v>
      </c>
      <c r="L499" s="12">
        <v>0</v>
      </c>
      <c r="M499" s="12">
        <v>0</v>
      </c>
    </row>
    <row r="500" spans="1:13">
      <c r="A500" s="8" t="str">
        <f t="shared" ref="A500:A505" si="11">A428</f>
        <v>Liabilities associated with assets held for sale</v>
      </c>
      <c r="B500" s="12">
        <v>0</v>
      </c>
      <c r="C500" s="12">
        <v>0</v>
      </c>
      <c r="D500" s="12">
        <v>0</v>
      </c>
      <c r="E500" s="12">
        <v>0</v>
      </c>
      <c r="F500" s="12">
        <v>0</v>
      </c>
      <c r="G500" s="12">
        <v>0</v>
      </c>
      <c r="H500" s="12">
        <v>0</v>
      </c>
      <c r="I500" s="12">
        <v>0</v>
      </c>
      <c r="J500" s="12">
        <v>0</v>
      </c>
      <c r="K500" s="12">
        <v>0</v>
      </c>
      <c r="L500" s="12">
        <v>0</v>
      </c>
      <c r="M500" s="12">
        <v>0</v>
      </c>
    </row>
    <row r="501" spans="1:13">
      <c r="A501" s="8" t="str">
        <f t="shared" si="11"/>
        <v>Other liabilities</v>
      </c>
      <c r="B501" s="12">
        <v>295.32900000000001</v>
      </c>
      <c r="C501" s="12">
        <v>335.428</v>
      </c>
      <c r="D501" s="12">
        <v>461.34500000000003</v>
      </c>
      <c r="E501" s="12">
        <v>436.57799999999992</v>
      </c>
      <c r="F501" s="12">
        <v>565.596</v>
      </c>
      <c r="G501" s="12">
        <v>468.8669109999999</v>
      </c>
      <c r="H501" s="12">
        <v>382.72750300000013</v>
      </c>
      <c r="I501" s="12">
        <v>430.78787100000017</v>
      </c>
      <c r="J501" s="12">
        <v>490.61978299999976</v>
      </c>
      <c r="K501" s="12">
        <v>828.06411799999967</v>
      </c>
      <c r="L501" s="12">
        <v>467.52264500000007</v>
      </c>
      <c r="M501" s="12">
        <v>479.76923700000009</v>
      </c>
    </row>
    <row r="502" spans="1:13">
      <c r="A502" s="11" t="str">
        <f t="shared" si="11"/>
        <v>Total equity</v>
      </c>
      <c r="B502" s="12">
        <v>1064.1130000000001</v>
      </c>
      <c r="C502" s="12">
        <v>1017.153</v>
      </c>
      <c r="D502" s="12">
        <v>1059.8579999999999</v>
      </c>
      <c r="E502" s="12">
        <v>1110.627</v>
      </c>
      <c r="F502" s="12">
        <v>1132.4110000000001</v>
      </c>
      <c r="G502" s="12">
        <v>1089.2012559999998</v>
      </c>
      <c r="H502" s="12">
        <v>1083.290565</v>
      </c>
      <c r="I502" s="12">
        <v>1121.9421610000002</v>
      </c>
      <c r="J502" s="12">
        <v>1198.6933309999999</v>
      </c>
      <c r="K502" s="12">
        <v>1252.492336</v>
      </c>
      <c r="L502" s="12">
        <v>1236.1227979999999</v>
      </c>
      <c r="M502" s="12">
        <v>1320.3122069999999</v>
      </c>
    </row>
    <row r="503" spans="1:13">
      <c r="A503" s="14" t="str">
        <f t="shared" si="11"/>
        <v>Equity attributable to non-controlling interests</v>
      </c>
      <c r="B503" s="12">
        <v>0</v>
      </c>
      <c r="C503" s="12">
        <v>0</v>
      </c>
      <c r="D503" s="12">
        <v>0</v>
      </c>
      <c r="E503" s="12">
        <v>0</v>
      </c>
      <c r="F503" s="12">
        <v>0</v>
      </c>
      <c r="G503" s="12">
        <v>0</v>
      </c>
      <c r="H503" s="12">
        <v>0</v>
      </c>
      <c r="I503" s="12">
        <v>0</v>
      </c>
      <c r="J503" s="12">
        <v>0</v>
      </c>
      <c r="K503" s="12">
        <v>0</v>
      </c>
      <c r="L503" s="12">
        <v>0</v>
      </c>
      <c r="M503" s="12">
        <v>0</v>
      </c>
    </row>
    <row r="504" spans="1:13">
      <c r="A504" s="14" t="str">
        <f t="shared" si="11"/>
        <v>Equity attributable to owners of the parent</v>
      </c>
      <c r="B504" s="12">
        <v>1064.1130000000001</v>
      </c>
      <c r="C504" s="12">
        <v>1017.153</v>
      </c>
      <c r="D504" s="12">
        <v>1059.8579999999999</v>
      </c>
      <c r="E504" s="12">
        <v>1110.627</v>
      </c>
      <c r="F504" s="12">
        <v>1132.4110000000001</v>
      </c>
      <c r="G504" s="12">
        <v>1089.2012559999998</v>
      </c>
      <c r="H504" s="12">
        <v>1083.290565</v>
      </c>
      <c r="I504" s="12">
        <v>1121.9421610000002</v>
      </c>
      <c r="J504" s="12">
        <v>1198.6933309999999</v>
      </c>
      <c r="K504" s="12">
        <v>1252.492336</v>
      </c>
      <c r="L504" s="12">
        <v>1236.1227979999999</v>
      </c>
      <c r="M504" s="12">
        <v>1320.3122069999999</v>
      </c>
    </row>
    <row r="505" spans="1:13">
      <c r="A505" s="11" t="str">
        <f t="shared" si="11"/>
        <v>Total liabilities and equity</v>
      </c>
      <c r="B505" s="13">
        <v>23747.182000000001</v>
      </c>
      <c r="C505" s="13">
        <v>24095.852999999999</v>
      </c>
      <c r="D505" s="13">
        <v>24296.149000000005</v>
      </c>
      <c r="E505" s="13">
        <v>23854.675999999999</v>
      </c>
      <c r="F505" s="13">
        <v>23656.503999999994</v>
      </c>
      <c r="G505" s="13">
        <v>23413.613532999978</v>
      </c>
      <c r="H505" s="13">
        <v>23380.188749000004</v>
      </c>
      <c r="I505" s="13">
        <v>22871.327257000012</v>
      </c>
      <c r="J505" s="13">
        <v>22788.663852000023</v>
      </c>
      <c r="K505" s="13">
        <v>22642.075454000002</v>
      </c>
      <c r="L505" s="13">
        <v>22657.769348000013</v>
      </c>
      <c r="M505" s="13">
        <v>22809.050060000001</v>
      </c>
    </row>
  </sheetData>
  <pageMargins left="0.7" right="0.7" top="0.78740157499999996" bottom="0.78740157499999996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8</vt:i4>
      </vt:variant>
    </vt:vector>
  </HeadingPairs>
  <TitlesOfParts>
    <vt:vector size="18" baseType="lpstr">
      <vt:lpstr>AS T00 (Contents)</vt:lpstr>
      <vt:lpstr>AS T01 (Key financials)</vt:lpstr>
      <vt:lpstr>AS T02 (P&amp;L)</vt:lpstr>
      <vt:lpstr>AS T03 (BS)</vt:lpstr>
      <vt:lpstr>AS T04 (BLSeg)</vt:lpstr>
      <vt:lpstr>AS T05 (GeoSeg)</vt:lpstr>
      <vt:lpstr>AS T06 (AQ Loans)</vt:lpstr>
      <vt:lpstr>AS T07 (AQ Exposure)</vt:lpstr>
      <vt:lpstr>AS T08 (CEE local data)</vt:lpstr>
      <vt:lpstr>Tabelle1</vt:lpstr>
      <vt:lpstr>'AS T00 (Contents)'!Druckbereich</vt:lpstr>
      <vt:lpstr>'AS T01 (Key financials)'!Druckbereich</vt:lpstr>
      <vt:lpstr>'AS T02 (P&amp;L)'!Druckbereich</vt:lpstr>
      <vt:lpstr>'AS T03 (BS)'!Druckbereich</vt:lpstr>
      <vt:lpstr>'AS T04 (BLSeg)'!Druckbereich</vt:lpstr>
      <vt:lpstr>'AS T05 (GeoSeg)'!Druckbereich</vt:lpstr>
      <vt:lpstr>'AS T06 (AQ Loans)'!Druckbereich</vt:lpstr>
      <vt:lpstr>'AS T08 (CEE local data)'!Druckbereich</vt:lpstr>
    </vt:vector>
  </TitlesOfParts>
  <Company>Erste Group Bank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Sommerauer Thomas Mag.</dc:creator>
  <cp:lastModifiedBy>Peraus Monika</cp:lastModifiedBy>
  <cp:lastPrinted>2014-10-29T12:38:42Z</cp:lastPrinted>
  <dcterms:created xsi:type="dcterms:W3CDTF">2014-04-29T15:31:19Z</dcterms:created>
  <dcterms:modified xsi:type="dcterms:W3CDTF">2014-10-30T04:25:16Z</dcterms:modified>
</cp:coreProperties>
</file>